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gaspa\Dropbox\GAnna\XV\szolgaltatasi_terv_2025\"/>
    </mc:Choice>
  </mc:AlternateContent>
  <xr:revisionPtr revIDLastSave="0" documentId="8_{167DA508-39A9-48F2-8AE9-11C9CB8E23DA}" xr6:coauthVersionLast="47" xr6:coauthVersionMax="47" xr10:uidLastSave="{00000000-0000-0000-0000-000000000000}"/>
  <bookViews>
    <workbookView xWindow="-120" yWindow="-120" windowWidth="29040" windowHeight="15840" activeTab="1" xr2:uid="{EB13E50A-8143-41C2-B947-4FAD123DBE35}"/>
  </bookViews>
  <sheets>
    <sheet name="ALAPADATOK_PEKH" sheetId="2" r:id="rId1"/>
    <sheet name="SZOLGALTATASI_TERV_2025" sheetId="1" r:id="rId2"/>
    <sheet name="Munka1" sheetId="3" r:id="rId3"/>
  </sheets>
  <definedNames>
    <definedName name="_xlnm._FilterDatabase" localSheetId="1" hidden="1">SZOLGALTATASI_TERV_2025!$A$6:$K$113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1" l="1"/>
  <c r="H24" i="1"/>
  <c r="H23" i="1"/>
</calcChain>
</file>

<file path=xl/sharedStrings.xml><?xml version="1.0" encoding="utf-8"?>
<sst xmlns="http://schemas.openxmlformats.org/spreadsheetml/2006/main" count="1027" uniqueCount="413">
  <si>
    <t>SZOLGÁLTATÁSI TERV</t>
  </si>
  <si>
    <t>Intézmény neve</t>
  </si>
  <si>
    <t>Közösségi tevékenység megnevezése</t>
  </si>
  <si>
    <t>Célcsoport</t>
  </si>
  <si>
    <t>Tevékenység célja</t>
  </si>
  <si>
    <t>Időbeli rendszeresség</t>
  </si>
  <si>
    <t>Tervezett összes alkalmak száma 2025 évre</t>
  </si>
  <si>
    <t xml:space="preserve">Tervezett résztvevői létszám a teljes 2025 évre (fő) </t>
  </si>
  <si>
    <t>Helyszín</t>
  </si>
  <si>
    <t>Részvételi díj (térítéses/térítés-mentes)</t>
  </si>
  <si>
    <t>Együttműködő partnerek (opcionális)</t>
  </si>
  <si>
    <t>Pestújhelyi Közösségi Ház</t>
  </si>
  <si>
    <t xml:space="preserve">"100 éves a Ház" munkacím </t>
  </si>
  <si>
    <t>családi, nyugdíjas</t>
  </si>
  <si>
    <t>a 2026-os esemény folyamatos előkészítése</t>
  </si>
  <si>
    <t>folyamatos</t>
  </si>
  <si>
    <t>20-30 fő</t>
  </si>
  <si>
    <t>Térítéses</t>
  </si>
  <si>
    <t xml:space="preserve">"Tűz, te gyönyörű", a PeKH Tűzvirág alkotókörének kiállítása </t>
  </si>
  <si>
    <t>az elmúlt  évben készült munkák kiállítása a Külvárosi Szalonban</t>
  </si>
  <si>
    <t xml:space="preserve">500 fő </t>
  </si>
  <si>
    <t>Külvárosi szalon</t>
  </si>
  <si>
    <t>Térítésmentes</t>
  </si>
  <si>
    <t>Adventi játszóház, koszorú készítés</t>
  </si>
  <si>
    <t>Családi</t>
  </si>
  <si>
    <t>koszorú készítés, tavalyi koszorúk "újrahasznosítása"</t>
  </si>
  <si>
    <t>1 alk.</t>
  </si>
  <si>
    <t>színházterem</t>
  </si>
  <si>
    <t>Adventi játszóház, mézeskalács készítés</t>
  </si>
  <si>
    <t>mézeskalács sütés és díszítés</t>
  </si>
  <si>
    <t>Konyha</t>
  </si>
  <si>
    <t xml:space="preserve">Állati jó hét tábor </t>
  </si>
  <si>
    <t>Általános iskolások (6-14)</t>
  </si>
  <si>
    <t>felelős állattartásra nevelés</t>
  </si>
  <si>
    <t>1 hét</t>
  </si>
  <si>
    <t>Klubterem</t>
  </si>
  <si>
    <t>Amatőr fotópályázat kiállítása</t>
  </si>
  <si>
    <t>amatőr, félamatőr fotósok bemutatkozása a Prizma Alkotókörrel közös szervezésben</t>
  </si>
  <si>
    <t>évi 6 alkalom</t>
  </si>
  <si>
    <t>Folyosó</t>
  </si>
  <si>
    <t>kerületi kulturális hónap</t>
  </si>
  <si>
    <t>2024. november</t>
  </si>
  <si>
    <t>több helyszín</t>
  </si>
  <si>
    <t>rendezvényenként változó</t>
  </si>
  <si>
    <t>Bemutatók, vásárok</t>
  </si>
  <si>
    <t>tájékoztatás, olcsó cikkek kínálata</t>
  </si>
  <si>
    <t>évi 15 alkalom</t>
  </si>
  <si>
    <t>Színházterem</t>
  </si>
  <si>
    <t>Bridzsklub</t>
  </si>
  <si>
    <t xml:space="preserve">nyugdíjas </t>
  </si>
  <si>
    <t>játék és kapcsolódási lehetőség biztosítása</t>
  </si>
  <si>
    <t>heti 1x4 óra</t>
  </si>
  <si>
    <t>Kártyaszoba</t>
  </si>
  <si>
    <t>Budapesti Pasztel Kör kiállítása</t>
  </si>
  <si>
    <t>felnőtt</t>
  </si>
  <si>
    <t>Amatőr képzőművészeti kiállítás</t>
  </si>
  <si>
    <t>évi 2 alkalom</t>
  </si>
  <si>
    <t>2 alkalom</t>
  </si>
  <si>
    <t>Bűvésztalálkozó</t>
  </si>
  <si>
    <t>felnőtt, gyerek</t>
  </si>
  <si>
    <t>nyilvános bemutatkozás és vásár</t>
  </si>
  <si>
    <t>április</t>
  </si>
  <si>
    <t>150 fő</t>
  </si>
  <si>
    <t>Családi rendezvények</t>
  </si>
  <si>
    <t>esküvők, születésnapok, halotti torok</t>
  </si>
  <si>
    <t>évi 25 alkalom</t>
  </si>
  <si>
    <t>változó</t>
  </si>
  <si>
    <t>Csongor és Tünde animációs közönságtalálkozó</t>
  </si>
  <si>
    <t>közönségtalálkozó</t>
  </si>
  <si>
    <t>1 alk</t>
  </si>
  <si>
    <t>60 fő</t>
  </si>
  <si>
    <t>Vertigo média</t>
  </si>
  <si>
    <t>D&amp;D tábor</t>
  </si>
  <si>
    <t>1x1 hét</t>
  </si>
  <si>
    <t>Klubszoba</t>
  </si>
  <si>
    <t>Down Alapítvány kiállítás</t>
  </si>
  <si>
    <t>kiállítás és érzékenyítés a Down Alapítvány munkáiból</t>
  </si>
  <si>
    <t>1 alkalom / év</t>
  </si>
  <si>
    <t>Drámapedagógiai foglalkozások</t>
  </si>
  <si>
    <t>Kerületi óvodásoknak és kisiskolásoknak</t>
  </si>
  <si>
    <t>havi 1x3 óra</t>
  </si>
  <si>
    <t>Ékszerkészítő workshop</t>
  </si>
  <si>
    <t>Ékszerkészítés</t>
  </si>
  <si>
    <t>évi 3 alkalom</t>
  </si>
  <si>
    <t>Életmód jóga foglalkozás</t>
  </si>
  <si>
    <t>rekreáció</t>
  </si>
  <si>
    <t>heti 2x1 óra</t>
  </si>
  <si>
    <t>Tükrös sportterem</t>
  </si>
  <si>
    <t>Esküvőkiállítás</t>
  </si>
  <si>
    <t>szolgáltatók és second hand</t>
  </si>
  <si>
    <t>2 nap szeptember</t>
  </si>
  <si>
    <t>Farsangi felvonulás</t>
  </si>
  <si>
    <t>Újpalota és Pestújhely közös, maskarás télűző felvonulása, a tél elbúcsúztatása</t>
  </si>
  <si>
    <t>2024. március</t>
  </si>
  <si>
    <t>Külső + udvar</t>
  </si>
  <si>
    <t>Fényfestő workshop</t>
  </si>
  <si>
    <t>fényfestéti technika</t>
  </si>
  <si>
    <t>évi 1 alkalom</t>
  </si>
  <si>
    <t>8-10 fő/alkalom</t>
  </si>
  <si>
    <t>Foci felnőtteknek</t>
  </si>
  <si>
    <t>tömegsport</t>
  </si>
  <si>
    <t>heti 5x1,5 óra</t>
  </si>
  <si>
    <t>Műfüves pálya</t>
  </si>
  <si>
    <t>Foci gyerekeknek</t>
  </si>
  <si>
    <t>heti 4x1,5 óra</t>
  </si>
  <si>
    <t>Focitábor</t>
  </si>
  <si>
    <t>mozgásfejlesztés, játék, csapatépítés</t>
  </si>
  <si>
    <t>15 fő/hét</t>
  </si>
  <si>
    <t>Fővárosi Szabó Ervin Könyvtár</t>
  </si>
  <si>
    <t>felnőtt, gyerek, nyugdíjas</t>
  </si>
  <si>
    <t>könyv, CD és DVD kölcsönzés</t>
  </si>
  <si>
    <t>230 nap/év</t>
  </si>
  <si>
    <t>Könyvtár</t>
  </si>
  <si>
    <t>Főzőcske tábor 1-2</t>
  </si>
  <si>
    <t>egészséges ételek, főzési technikák, konyhai titkok elsajátítása</t>
  </si>
  <si>
    <t>2x 1 hét</t>
  </si>
  <si>
    <t>Fűzetnyomtató workshop</t>
  </si>
  <si>
    <t>Kézműves füzetnyomtatás0</t>
  </si>
  <si>
    <t>15 fő/alkalom</t>
  </si>
  <si>
    <t>Gasztróízek</t>
  </si>
  <si>
    <t>Edukatív workshop sorozat hétköznapi étkeinkről</t>
  </si>
  <si>
    <t>20 alkalom/év</t>
  </si>
  <si>
    <t>Gerincjóga foglalkozás</t>
  </si>
  <si>
    <t>heti 2x1,5 óra</t>
  </si>
  <si>
    <t>Sportterem</t>
  </si>
  <si>
    <t>Gombolda</t>
  </si>
  <si>
    <t>Varrás és újragondolás</t>
  </si>
  <si>
    <t>Havi 2x3 óra</t>
  </si>
  <si>
    <t>Gyerekszínházi bérletsorozat</t>
  </si>
  <si>
    <t>Óvodások</t>
  </si>
  <si>
    <t>Gyerekszínházi előadások a kerületi óvodások és kisiskolások számra</t>
  </si>
  <si>
    <t>5 alkalom/év</t>
  </si>
  <si>
    <t>Hallókaland</t>
  </si>
  <si>
    <t>családi</t>
  </si>
  <si>
    <t>Hallássérült gyerekek felzárkóztatása</t>
  </si>
  <si>
    <t>4 alkalom/év</t>
  </si>
  <si>
    <t>térítéses</t>
  </si>
  <si>
    <t>Hallókaland családi nap</t>
  </si>
  <si>
    <t>Program hallássérült gyerekek és családjaik számára</t>
  </si>
  <si>
    <t xml:space="preserve">évi 4 </t>
  </si>
  <si>
    <t>Hallókaland tábor</t>
  </si>
  <si>
    <t>gyerek</t>
  </si>
  <si>
    <t>Házigyűlés</t>
  </si>
  <si>
    <t>A PeKH-ben működő művelődő közösségek támogatása</t>
  </si>
  <si>
    <t>Időutazó tábor</t>
  </si>
  <si>
    <t>különböző korok hétköznapjainak megismerése, megélése</t>
  </si>
  <si>
    <t>1x 1 hét</t>
  </si>
  <si>
    <t>Ilyen még nem volt - tánctábor</t>
  </si>
  <si>
    <t>Író-olvasó találkozó</t>
  </si>
  <si>
    <t>Művelődés</t>
  </si>
  <si>
    <t>3 alkalom</t>
  </si>
  <si>
    <t>Japán nyelvtábor</t>
  </si>
  <si>
    <t>Jiu Jitsu edzés</t>
  </si>
  <si>
    <t>sport és rekreáció</t>
  </si>
  <si>
    <t>heti 2x2 óra</t>
  </si>
  <si>
    <t>Kalligráfia workshop</t>
  </si>
  <si>
    <t>Szépírási technikák</t>
  </si>
  <si>
    <t>2024. novemb</t>
  </si>
  <si>
    <t>Karácsonyi koncert</t>
  </si>
  <si>
    <t>Komolyzenei hangverseny</t>
  </si>
  <si>
    <t>1 alkalom</t>
  </si>
  <si>
    <t>Kerámia műhely</t>
  </si>
  <si>
    <t>Kerámiakészítés fortélyai gyerekeknek</t>
  </si>
  <si>
    <t>heti 1x3 óra</t>
  </si>
  <si>
    <t>3 óra</t>
  </si>
  <si>
    <t>20 fő/alkalom</t>
  </si>
  <si>
    <t>Műterem</t>
  </si>
  <si>
    <t>Kerámia workshop</t>
  </si>
  <si>
    <t>Kerámia képességfejlesztés</t>
  </si>
  <si>
    <t>Kertbarátkör</t>
  </si>
  <si>
    <t>a kertváros megőrzése, tapasztalatok átadása, új technikák tanulása</t>
  </si>
  <si>
    <t>Kert</t>
  </si>
  <si>
    <t>Kertkoncertek</t>
  </si>
  <si>
    <t>művelődés</t>
  </si>
  <si>
    <t>4 alkalom</t>
  </si>
  <si>
    <t>Kézműves tábor</t>
  </si>
  <si>
    <t>Kluterem</t>
  </si>
  <si>
    <t>Kirakatkiállítás</t>
  </si>
  <si>
    <t>művelődés, Pestújhely szövetének újreélesztése</t>
  </si>
  <si>
    <t>14 nap</t>
  </si>
  <si>
    <t>14 na</t>
  </si>
  <si>
    <t>Külső helyszín</t>
  </si>
  <si>
    <t>Kis pöttyök- iskolai felkészítő tábor</t>
  </si>
  <si>
    <t>tábor</t>
  </si>
  <si>
    <t>Kismama tábor 1-2</t>
  </si>
  <si>
    <t>2x1 hét</t>
  </si>
  <si>
    <t>2 hét</t>
  </si>
  <si>
    <t>Kórustalálkozó - Viva Voces együttműködés</t>
  </si>
  <si>
    <t>térítésmentes</t>
  </si>
  <si>
    <t>Kosztolányi Dezső est - Ventoscala</t>
  </si>
  <si>
    <t>Közösségi festés</t>
  </si>
  <si>
    <t>udvar</t>
  </si>
  <si>
    <t>Legó kiállítás és játszóház</t>
  </si>
  <si>
    <t>játéklehetőség biztosítása több generáció számára</t>
  </si>
  <si>
    <t>3 nap</t>
  </si>
  <si>
    <t>Mancsot a kézbe</t>
  </si>
  <si>
    <t>Állatok világnapja alkalmából rendezett program, helyi civil szervezetekkel együttműködve</t>
  </si>
  <si>
    <t>Udvar</t>
  </si>
  <si>
    <t>Menő Manó délelőttök</t>
  </si>
  <si>
    <t>családi foglalkozás</t>
  </si>
  <si>
    <t>Mesekocsma</t>
  </si>
  <si>
    <t>Mesemondó verseny</t>
  </si>
  <si>
    <t>Mesetábor 1-2</t>
  </si>
  <si>
    <t>példaképek és minták kialakítása</t>
  </si>
  <si>
    <t>Mítoszok csatája</t>
  </si>
  <si>
    <t>Mondák és mesék élőszavas mesélése</t>
  </si>
  <si>
    <t>2 alkalo</t>
  </si>
  <si>
    <t>Büfé</t>
  </si>
  <si>
    <t>Móka tábor 1-2</t>
  </si>
  <si>
    <t>tanulási technikák tanulása játékosan</t>
  </si>
  <si>
    <t>Művészetterápiás alkalmak</t>
  </si>
  <si>
    <t>Mentális jóllétet elősegítő terápiás alkalmak</t>
  </si>
  <si>
    <t>Népi iparművészeti kiállítás</t>
  </si>
  <si>
    <t>Népi iparművészek bemutatása</t>
  </si>
  <si>
    <t>2024. szeptember</t>
  </si>
  <si>
    <t>2024. szepte</t>
  </si>
  <si>
    <t>500 fő</t>
  </si>
  <si>
    <t>Ötvös tábor</t>
  </si>
  <si>
    <t>hagyományörzés</t>
  </si>
  <si>
    <t>Páratlan vakáció</t>
  </si>
  <si>
    <t>minőségi, ingyenes vakációs program biztosítása a kerületben élő rászoruló gyermekek számára</t>
  </si>
  <si>
    <t>20 alkalom / szünidő</t>
  </si>
  <si>
    <t>Pátria Egyesület programjai befogadása</t>
  </si>
  <si>
    <t>Együttműködés helyi civil szervezettel</t>
  </si>
  <si>
    <t>50 fő</t>
  </si>
  <si>
    <t>Pedrofon zenekar</t>
  </si>
  <si>
    <t>Idős generációt megcélzó táncest, társkeresés</t>
  </si>
  <si>
    <t>havi 1 alkalom</t>
  </si>
  <si>
    <t>Pestújhelyi Kertvarázs (Kertünk Kincsei)</t>
  </si>
  <si>
    <t>a kertváros megtartása,saját termények bemutatása, a kertészkedés örömének átadása a fiatal generációnak</t>
  </si>
  <si>
    <t>2025 ősz 1 alk.</t>
  </si>
  <si>
    <t>Pestújhelyi Napok - Kiállítások, koncertek, családi gyermeknap</t>
  </si>
  <si>
    <t>a városrész ünnepén igyekszünk megteremteni a hagyományőrzés és a folyamatos megújulás egyensúlyát</t>
  </si>
  <si>
    <t>2024. 05. 18-26</t>
  </si>
  <si>
    <t>Pestújhelyi piknik</t>
  </si>
  <si>
    <t>közösségmegőrzés</t>
  </si>
  <si>
    <t>Pilates foglalkozás</t>
  </si>
  <si>
    <t>heti 1x1 óra</t>
  </si>
  <si>
    <t>Tükrös terem</t>
  </si>
  <si>
    <t>Programbörze</t>
  </si>
  <si>
    <t>Csokonai programkínálata</t>
  </si>
  <si>
    <t>Pszichológiai beszélgetéssorozat</t>
  </si>
  <si>
    <t>Edukatív beszélgetések szakpszichológusokkal</t>
  </si>
  <si>
    <t>3 alkalom/év</t>
  </si>
  <si>
    <t>50 fő/alkalom</t>
  </si>
  <si>
    <t>Retro nap</t>
  </si>
  <si>
    <t>szórakozás, tánc, ismerkedés</t>
  </si>
  <si>
    <t>Ringató foglalkozások</t>
  </si>
  <si>
    <t>zenei nevelés, anya-gyermek kapcsolat erősítése</t>
  </si>
  <si>
    <t>heti 1x30 perc</t>
  </si>
  <si>
    <t>klubterem</t>
  </si>
  <si>
    <t>Süti tábor</t>
  </si>
  <si>
    <t>Magyar Festészet napja Szabad festés</t>
  </si>
  <si>
    <t>Szabadtéri alkotás a magyar festészet napján</t>
  </si>
  <si>
    <t>2024. október 18.</t>
  </si>
  <si>
    <t>kert</t>
  </si>
  <si>
    <t>Szemétszedés</t>
  </si>
  <si>
    <t>külső helyszín</t>
  </si>
  <si>
    <t>Szenior örömtánc</t>
  </si>
  <si>
    <t>az idősebb ember szervezetéhez illeszkedő kíméletes mozgásformával jó társaságban, jó hangulatban, a testi, lelki és a szellemi harmónia fenntartásának, illetve visszaszerzésének biztosítása</t>
  </si>
  <si>
    <t>heti 1x 1 óra</t>
  </si>
  <si>
    <t>Szerepjáték kör (D&amp;D)</t>
  </si>
  <si>
    <t>Általános iskolások (10-14)</t>
  </si>
  <si>
    <t>személyiségfejlesztés</t>
  </si>
  <si>
    <t>heti 1x 4 óra</t>
  </si>
  <si>
    <t>Szilas néptánctábor</t>
  </si>
  <si>
    <t>új technikák tanulása és  továbbfejlesztése, közösségépítés</t>
  </si>
  <si>
    <t>több helyiség</t>
  </si>
  <si>
    <t>Színezd újra</t>
  </si>
  <si>
    <t>2025 május 10</t>
  </si>
  <si>
    <t>téítésmentes</t>
  </si>
  <si>
    <t>Színházi előadások</t>
  </si>
  <si>
    <t>Színházi társulatok befogadása</t>
  </si>
  <si>
    <t>próbahelyszín biztosítása színházi előadásokhoz</t>
  </si>
  <si>
    <t>10 fő/alkalom</t>
  </si>
  <si>
    <t>Színpadi modern tánc</t>
  </si>
  <si>
    <t>mozgás és személyiségfejlesztés</t>
  </si>
  <si>
    <t>Születés hete</t>
  </si>
  <si>
    <t>5 nap</t>
  </si>
  <si>
    <t>Szülők klubja</t>
  </si>
  <si>
    <t>közösség</t>
  </si>
  <si>
    <t>havi 1x2 óra</t>
  </si>
  <si>
    <t>Találkozók</t>
  </si>
  <si>
    <t>osztályok, csoportok találkozója</t>
  </si>
  <si>
    <t>évi 5 alkalom</t>
  </si>
  <si>
    <t>100 fő</t>
  </si>
  <si>
    <t>Tánc- és alkotótábor</t>
  </si>
  <si>
    <t>Táplálkozástudományi beszélgetés sorozat</t>
  </si>
  <si>
    <t>tudásátadás</t>
  </si>
  <si>
    <t>130-200</t>
  </si>
  <si>
    <t>Társastánc</t>
  </si>
  <si>
    <t>mozgás és sport</t>
  </si>
  <si>
    <t>heti 10x1 óra</t>
  </si>
  <si>
    <t>Tűzvirág tűzzománc alkotókör felnőtt</t>
  </si>
  <si>
    <t xml:space="preserve">tűzzománc technikák elsajátítása, alkalmazása, alkotások kiállítása </t>
  </si>
  <si>
    <t>heti 2x3 óra</t>
  </si>
  <si>
    <t>Tűzvirág tűzzománc alkotókör gyerek és ifjúsági</t>
  </si>
  <si>
    <t>Tűzzománc alkotótábor felnőtt 1</t>
  </si>
  <si>
    <t>új technikák tanulása és  továbbfejlesztése</t>
  </si>
  <si>
    <t>Tűzzománc alkotótábor felnőtt 2</t>
  </si>
  <si>
    <t>Tűzzománc alkotótábor gyermek és ifjúsági</t>
  </si>
  <si>
    <t>Tűzzománc rendezvény</t>
  </si>
  <si>
    <t>"2x7 óra zománc", kis elmélet sok  gyakorlat és kísérletezés biztosítása</t>
  </si>
  <si>
    <t>2 x 7 óra</t>
  </si>
  <si>
    <t>Ultibajnokság</t>
  </si>
  <si>
    <t>9 alkalom / év</t>
  </si>
  <si>
    <t>Úszótábor</t>
  </si>
  <si>
    <t>mozgáskoordináció fejlesztése</t>
  </si>
  <si>
    <t>10 fő/hét</t>
  </si>
  <si>
    <t>Varázslatos forgatag</t>
  </si>
  <si>
    <t>Hagymányos karácsonyi ünnepváró program családoknak</t>
  </si>
  <si>
    <t>2024. december 7.</t>
  </si>
  <si>
    <t>Varázslóiskola tábor</t>
  </si>
  <si>
    <t>babonák és hagyományok</t>
  </si>
  <si>
    <t xml:space="preserve">Világevő - nemzetek eledelei </t>
  </si>
  <si>
    <t>kultúraterjesztés</t>
  </si>
  <si>
    <t>Workshop</t>
  </si>
  <si>
    <t>jóga és hangtál foglalkozások</t>
  </si>
  <si>
    <t>évi  3 alkalom</t>
  </si>
  <si>
    <t>társastánc, speciális fejlesztés</t>
  </si>
  <si>
    <t>évi  1 alkalom</t>
  </si>
  <si>
    <t>Zenei rendezvények</t>
  </si>
  <si>
    <t>650 fő</t>
  </si>
  <si>
    <t>Kortalan kapcsolódások</t>
  </si>
  <si>
    <t>nyugdíjasok és óvodások</t>
  </si>
  <si>
    <t>készségfejlesztés, intergenerációs együttműködés</t>
  </si>
  <si>
    <t>évente 4 alkalom</t>
  </si>
  <si>
    <t>GÁSZI nyugdíjas napközi</t>
  </si>
  <si>
    <t>Fenntarthatósági workshop</t>
  </si>
  <si>
    <t>Családok, gyermekek, általános iskolások</t>
  </si>
  <si>
    <t>Környezettudatos szemléletformálás</t>
  </si>
  <si>
    <t>Évente 4 alkalom</t>
  </si>
  <si>
    <t xml:space="preserve"> Terem/Szabadtér</t>
  </si>
  <si>
    <t>Zöld civil szervezetek</t>
  </si>
  <si>
    <t>Zöld jövő szabadegyetem</t>
  </si>
  <si>
    <t>felnőttek</t>
  </si>
  <si>
    <t>környezettudatos szemléletformálás</t>
  </si>
  <si>
    <t>10 alkalom</t>
  </si>
  <si>
    <t>Terem, szabadtér</t>
  </si>
  <si>
    <t>zöld civil szervezetek</t>
  </si>
  <si>
    <t>Edd magad egészségesre! Ws</t>
  </si>
  <si>
    <t>életminőség javítása</t>
  </si>
  <si>
    <t>évente 10 alkalom</t>
  </si>
  <si>
    <t>Kluteremterem</t>
  </si>
  <si>
    <t>Táplálkozási előadások</t>
  </si>
  <si>
    <t>Kézműves programok</t>
  </si>
  <si>
    <t>felnőttek, gyermekek</t>
  </si>
  <si>
    <t>készségfejlesztés, közösségépítés</t>
  </si>
  <si>
    <t>kézműves/  A Szakkör</t>
  </si>
  <si>
    <t>készségfejlesztés, hagyományos kultúra megőrzése</t>
  </si>
  <si>
    <t>hetente</t>
  </si>
  <si>
    <t>Kosárfonólör</t>
  </si>
  <si>
    <t>8-8 héten át</t>
  </si>
  <si>
    <t>sportfoglalkozások</t>
  </si>
  <si>
    <t>életminőség javítása, közösségfejlesztés</t>
  </si>
  <si>
    <t>hetente  8 foglalkozás</t>
  </si>
  <si>
    <t>gyermektánc</t>
  </si>
  <si>
    <t>gyerekek</t>
  </si>
  <si>
    <t>készségfejlezsztés</t>
  </si>
  <si>
    <t>hetente 2 foglalkozás</t>
  </si>
  <si>
    <t>drámajáték</t>
  </si>
  <si>
    <t>készségfejlesztés</t>
  </si>
  <si>
    <t>hetente 1 foglalkozás</t>
  </si>
  <si>
    <t>ÉVES SZOLGÁLTATÁSI TERV</t>
  </si>
  <si>
    <t>Alapadatok</t>
  </si>
  <si>
    <t>Tárgyév</t>
  </si>
  <si>
    <t>Település neve</t>
  </si>
  <si>
    <t>Budapest</t>
  </si>
  <si>
    <t>Megye</t>
  </si>
  <si>
    <t>Település típusa - község, nagyközség, város, megyei jogú város, fővárosi kerület</t>
  </si>
  <si>
    <t>fővárosi kerület - XV. Kerület</t>
  </si>
  <si>
    <t>A település állandó lakónépessége (fő)</t>
  </si>
  <si>
    <t>A közművelődési alapszolgáltatás ellátásának módja (közösségi színtér / intézmény / közművelődési intézmény / közművelődési megállapodás</t>
  </si>
  <si>
    <t>Közművelődési közösségi színtér neve</t>
  </si>
  <si>
    <t>Közművelődési közösségi színtér címe</t>
  </si>
  <si>
    <t>Közművelődési intézmény neve</t>
  </si>
  <si>
    <t>Csokonai Nonprofit Kft.</t>
  </si>
  <si>
    <t>Közművelődési intézmény székhely címe</t>
  </si>
  <si>
    <t>1156 Budapest, Eötvös utca 64-66.</t>
  </si>
  <si>
    <t>Ellátott alapszolgáltatások a település hatályos közművelődési rendeletével egyezően</t>
  </si>
  <si>
    <t>A települési önkormányzat kötelező, helyi közművelődési feladatainak intézményes ellátásáért felelős költségvetési szerv.
A közművelődési közösségi színtér a muzeális intézményekről, a nyilvános könyvtári ellátásról és a közművelődésről szóló 1997. évi CXL. törvény 76. § (3) bekezdése alapján az alábbi közművelődési alapszolgáltatásokat látja el:
• művelődő közösségek létrejöttének elősegítése, működésük támogatása, fejlődésük segítése, a közművelődési tevékenységek és a művelődő közösségek számára helyszín biztosítása,
• a közösségi és társadalmi részvétel fejlesztése,
• az egész életre kiterjedő tanulás feltételeinek biztosítása,
• a hagyományos közösségi kulturális értékek átörökítése feltételeinek biztosítása,
• az amatőr alkotó- és előadó-művészeti tevékenység feltételeinek biztosítása,
• a tehetséggondozás- és fejlesztés feltételeinek biztosítása, valamint
• a kulturális alapú gazdaságfejlesztés.</t>
  </si>
  <si>
    <t>Felelős vezető telefonszáma</t>
  </si>
  <si>
    <t>Felelős vezető e-mail címe</t>
  </si>
  <si>
    <t>Kitöltő neve és beosztása</t>
  </si>
  <si>
    <t>Kitöltő telefonszáma</t>
  </si>
  <si>
    <t>Kitöltő e-mail címe</t>
  </si>
  <si>
    <t>PESTÚJHELYI KÖZÖSSÉGI HÁZ</t>
  </si>
  <si>
    <t>Csokonai Nonprofit Kft. - Pestújhelyi Közösségi Ház</t>
  </si>
  <si>
    <t>36 70 6211 517</t>
  </si>
  <si>
    <t>deme.johanna@csokonai15.hu</t>
  </si>
  <si>
    <t>Deme Johanna</t>
  </si>
  <si>
    <t>1158 Budapest Szűcs István utca 85.</t>
  </si>
  <si>
    <t xml:space="preserve">"Babits felesége voltam" </t>
  </si>
  <si>
    <t>Anno művészeti hónap programja</t>
  </si>
  <si>
    <t>felnőtt, családi</t>
  </si>
  <si>
    <t>gyermektábor</t>
  </si>
  <si>
    <t>színházi előadás</t>
  </si>
  <si>
    <t>felnőtt / kismama (+ csecsemő)</t>
  </si>
  <si>
    <t>gyermek, ifjúsági</t>
  </si>
  <si>
    <t>családi, ifjúsági,felnőtt</t>
  </si>
  <si>
    <t>rekreáció, egészséges életmód, szülővé válás, ismeretterjesztés</t>
  </si>
  <si>
    <t>Pátria Egyesület</t>
  </si>
  <si>
    <t>Népi iparművészek</t>
  </si>
  <si>
    <t>Down Alapítvány</t>
  </si>
  <si>
    <t>Budapesti Pasztel Kör</t>
  </si>
  <si>
    <t xml:space="preserve">Művelődő közösségek  </t>
  </si>
  <si>
    <t xml:space="preserve">Társadalmi részvétel </t>
  </si>
  <si>
    <t>Tanulás</t>
  </si>
  <si>
    <t xml:space="preserve">Hagyományos értékek </t>
  </si>
  <si>
    <t>Amatőr alkotótevékenység</t>
  </si>
  <si>
    <t xml:space="preserve">Tehetséggondozás </t>
  </si>
  <si>
    <t>Gazdaságfejlesztés</t>
  </si>
  <si>
    <t>Közművelődési alapszolgáltatás típusa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</si>
</sst>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6" x14ac:knownFonts="1">
    <font>
      <sz val="11"/>
      <color theme="1"/>
      <name val="Aptos Narrow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b/>
      <sz val="16"/>
      <color theme="4"/>
      <name val="Arial"/>
      <family val="2"/>
      <charset val="238"/>
    </font>
    <font>
      <b/>
      <sz val="12"/>
      <color theme="4"/>
      <name val="Arial"/>
      <family val="2"/>
      <charset val="238"/>
    </font>
    <font>
      <b/>
      <sz val="11"/>
      <color theme="1"/>
      <name val="Aptos Narrow"/>
      <family val="2"/>
      <scheme val="minor"/>
    </font>
    <font>
      <b/>
      <sz val="10"/>
      <color theme="4"/>
      <name val="Arial"/>
      <family val="2"/>
      <charset val="238"/>
    </font>
    <font>
      <sz val="11"/>
      <name val="Aptos Narrow"/>
      <family val="2"/>
      <scheme val="minor"/>
    </font>
    <font>
      <b/>
      <sz val="13.5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</cellStyleXfs>
  <cellXfs count="37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/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14" fontId="13" fillId="0" borderId="1" xfId="1" applyNumberFormat="1" applyFont="1" applyBorder="1" applyAlignment="1">
      <alignment horizontal="left" wrapText="1"/>
    </xf>
    <xf numFmtId="0" fontId="13" fillId="0" borderId="1" xfId="1" applyFont="1" applyBorder="1" applyAlignment="1">
      <alignment horizontal="left" wrapText="1"/>
    </xf>
    <xf numFmtId="14" fontId="13" fillId="3" borderId="1" xfId="1" applyNumberFormat="1" applyFont="1" applyFill="1" applyBorder="1" applyAlignment="1">
      <alignment horizontal="left" wrapText="1"/>
    </xf>
    <xf numFmtId="17" fontId="13" fillId="0" borderId="1" xfId="1" applyNumberFormat="1" applyFont="1" applyBorder="1" applyAlignment="1">
      <alignment horizontal="left" wrapText="1"/>
    </xf>
    <xf numFmtId="0" fontId="5" fillId="0" borderId="0" xfId="0" applyFont="1"/>
    <xf numFmtId="0" fontId="11" fillId="0" borderId="0" xfId="0" applyFont="1" applyAlignment="1">
      <alignment vertical="center"/>
    </xf>
    <xf numFmtId="0" fontId="12" fillId="2" borderId="0" xfId="0" applyFont="1" applyFill="1" applyAlignment="1">
      <alignment horizontal="center" vertical="center" wrapText="1"/>
    </xf>
    <xf numFmtId="0" fontId="5" fillId="0" borderId="0" xfId="0" applyFont="1" applyAlignment="1">
      <alignment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/>
    </xf>
    <xf numFmtId="14" fontId="13" fillId="0" borderId="1" xfId="0" applyNumberFormat="1" applyFont="1" applyBorder="1" applyAlignment="1">
      <alignment horizontal="left"/>
    </xf>
    <xf numFmtId="0" fontId="13" fillId="0" borderId="1" xfId="0" applyFont="1" applyBorder="1" applyAlignment="1">
      <alignment horizontal="left" wrapText="1"/>
    </xf>
    <xf numFmtId="0" fontId="13" fillId="3" borderId="1" xfId="1" applyFont="1" applyFill="1" applyBorder="1" applyAlignment="1">
      <alignment horizontal="left" wrapText="1"/>
    </xf>
    <xf numFmtId="0" fontId="14" fillId="3" borderId="1" xfId="1" applyFont="1" applyFill="1" applyBorder="1" applyAlignment="1">
      <alignment horizontal="left" wrapText="1"/>
    </xf>
    <xf numFmtId="3" fontId="13" fillId="0" borderId="1" xfId="0" applyNumberFormat="1" applyFont="1" applyBorder="1" applyAlignment="1">
      <alignment horizontal="left"/>
    </xf>
    <xf numFmtId="0" fontId="13" fillId="0" borderId="1" xfId="1" applyFont="1" applyBorder="1" applyAlignment="1">
      <alignment horizontal="left"/>
    </xf>
    <xf numFmtId="0" fontId="14" fillId="0" borderId="1" xfId="1" applyFont="1" applyBorder="1" applyAlignment="1">
      <alignment horizontal="left" wrapText="1"/>
    </xf>
    <xf numFmtId="0" fontId="13" fillId="0" borderId="1" xfId="1" applyFont="1" applyBorder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3" fillId="3" borderId="1" xfId="0" applyFont="1" applyFill="1" applyBorder="1" applyAlignment="1">
      <alignment horizontal="left" wrapText="1"/>
    </xf>
    <xf numFmtId="0" fontId="6" fillId="0" borderId="3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/>
    </xf>
    <xf numFmtId="0" fontId="13" fillId="0" borderId="5" xfId="0" applyFont="1" applyBorder="1" applyAlignment="1">
      <alignment horizontal="left" wrapText="1"/>
    </xf>
    <xf numFmtId="0" fontId="15" fillId="2" borderId="6" xfId="0" applyFont="1" applyFill="1" applyBorder="1" applyAlignment="1">
      <alignment horizontal="center" vertical="center" wrapText="1"/>
    </xf>
  </cellXfs>
  <cellStyles count="5">
    <cellStyle name="Ezres 2" xfId="3" xr:uid="{678C4222-FA32-4E9E-9FF3-3E52F4A5EF5E}"/>
    <cellStyle name="Ezres 3" xfId="2" xr:uid="{999D8EB6-FF11-4932-B925-582237885C52}"/>
    <cellStyle name="Normál" xfId="0" builtinId="0"/>
    <cellStyle name="Normál 2" xfId="1" xr:uid="{90E2356E-E9E4-4E80-BB2B-03C78C5E2AEC}"/>
    <cellStyle name="Normál 2 2" xfId="4" xr:uid="{B1C49BDB-DC70-4F8A-9971-929AB2BED2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20</xdr:row>
      <xdr:rowOff>152400</xdr:rowOff>
    </xdr:from>
    <xdr:to>
      <xdr:col>2</xdr:col>
      <xdr:colOff>0</xdr:colOff>
      <xdr:row>24</xdr:row>
      <xdr:rowOff>142875</xdr:rowOff>
    </xdr:to>
    <xdr:grpSp>
      <xdr:nvGrpSpPr>
        <xdr:cNvPr id="2" name="Group 145">
          <a:extLst>
            <a:ext uri="{FF2B5EF4-FFF2-40B4-BE49-F238E27FC236}">
              <a16:creationId xmlns:a16="http://schemas.microsoft.com/office/drawing/2014/main" id="{1D7BE667-13A7-4E7B-B41C-6C856D5A954B}"/>
            </a:ext>
          </a:extLst>
        </xdr:cNvPr>
        <xdr:cNvGrpSpPr>
          <a:grpSpLocks/>
        </xdr:cNvGrpSpPr>
      </xdr:nvGrpSpPr>
      <xdr:grpSpPr bwMode="auto">
        <a:xfrm>
          <a:off x="8543925" y="7658100"/>
          <a:ext cx="0" cy="752475"/>
          <a:chOff x="0" y="0"/>
          <a:chExt cx="10802900" cy="4741368"/>
        </a:xfrm>
      </xdr:grpSpPr>
      <xdr:sp macro="" textlink="">
        <xdr:nvSpPr>
          <xdr:cNvPr id="3" name="Shape 6">
            <a:extLst>
              <a:ext uri="{FF2B5EF4-FFF2-40B4-BE49-F238E27FC236}">
                <a16:creationId xmlns:a16="http://schemas.microsoft.com/office/drawing/2014/main" id="{5425852E-840B-CA3C-EA4F-18ACC2B4ABB8}"/>
              </a:ext>
            </a:extLst>
          </xdr:cNvPr>
          <xdr:cNvSpPr/>
        </xdr:nvSpPr>
        <xdr:spPr>
          <a:xfrm>
            <a:off x="2842868" y="1769167"/>
            <a:ext cx="821273" cy="1132267"/>
          </a:xfrm>
          <a:custGeom>
            <a:avLst/>
            <a:gdLst/>
            <a:ahLst/>
            <a:cxnLst/>
            <a:rect l="0" t="0" r="0" b="0"/>
            <a:pathLst>
              <a:path w="842020" h="1086797">
                <a:moveTo>
                  <a:pt x="467945" y="0"/>
                </a:moveTo>
                <a:lnTo>
                  <a:pt x="468100" y="0"/>
                </a:lnTo>
                <a:lnTo>
                  <a:pt x="528558" y="3575"/>
                </a:lnTo>
                <a:cubicBezTo>
                  <a:pt x="593822" y="10644"/>
                  <a:pt x="673132" y="27903"/>
                  <a:pt x="765658" y="52877"/>
                </a:cubicBezTo>
                <a:lnTo>
                  <a:pt x="842020" y="72460"/>
                </a:lnTo>
                <a:lnTo>
                  <a:pt x="842020" y="72474"/>
                </a:lnTo>
                <a:lnTo>
                  <a:pt x="818528" y="187992"/>
                </a:lnTo>
                <a:lnTo>
                  <a:pt x="742150" y="168397"/>
                </a:lnTo>
                <a:cubicBezTo>
                  <a:pt x="622707" y="137078"/>
                  <a:pt x="536550" y="115539"/>
                  <a:pt x="473888" y="115539"/>
                </a:cubicBezTo>
                <a:cubicBezTo>
                  <a:pt x="246736" y="115539"/>
                  <a:pt x="127279" y="256522"/>
                  <a:pt x="127279" y="542412"/>
                </a:cubicBezTo>
                <a:cubicBezTo>
                  <a:pt x="127279" y="830270"/>
                  <a:pt x="248691" y="969309"/>
                  <a:pt x="475844" y="969309"/>
                </a:cubicBezTo>
                <a:cubicBezTo>
                  <a:pt x="540461" y="969309"/>
                  <a:pt x="622707" y="951695"/>
                  <a:pt x="742150" y="918395"/>
                </a:cubicBezTo>
                <a:lnTo>
                  <a:pt x="818528" y="898812"/>
                </a:lnTo>
                <a:lnTo>
                  <a:pt x="842020" y="1012387"/>
                </a:lnTo>
                <a:lnTo>
                  <a:pt x="842020" y="1012401"/>
                </a:lnTo>
                <a:lnTo>
                  <a:pt x="765658" y="1033940"/>
                </a:lnTo>
                <a:cubicBezTo>
                  <a:pt x="640334" y="1069182"/>
                  <a:pt x="544386" y="1086797"/>
                  <a:pt x="468008" y="1086797"/>
                </a:cubicBezTo>
                <a:cubicBezTo>
                  <a:pt x="189942" y="1086797"/>
                  <a:pt x="0" y="922320"/>
                  <a:pt x="0" y="542412"/>
                </a:cubicBezTo>
                <a:cubicBezTo>
                  <a:pt x="0" y="230573"/>
                  <a:pt x="145424" y="49164"/>
                  <a:pt x="368063" y="8684"/>
                </a:cubicBezTo>
                <a:lnTo>
                  <a:pt x="46794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4221F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hu-HU"/>
          </a:p>
        </xdr:txBody>
      </xdr:sp>
      <xdr:sp macro="" textlink="">
        <xdr:nvSpPr>
          <xdr:cNvPr id="4" name="Shape 7">
            <a:extLst>
              <a:ext uri="{FF2B5EF4-FFF2-40B4-BE49-F238E27FC236}">
                <a16:creationId xmlns:a16="http://schemas.microsoft.com/office/drawing/2014/main" id="{04690160-E58B-18FD-774C-AECDF6AF67C9}"/>
              </a:ext>
            </a:extLst>
          </xdr:cNvPr>
          <xdr:cNvSpPr/>
        </xdr:nvSpPr>
        <xdr:spPr>
          <a:xfrm>
            <a:off x="3853666" y="1769167"/>
            <a:ext cx="821273" cy="1132267"/>
          </a:xfrm>
          <a:custGeom>
            <a:avLst/>
            <a:gdLst/>
            <a:ahLst/>
            <a:cxnLst/>
            <a:rect l="0" t="0" r="0" b="0"/>
            <a:pathLst>
              <a:path w="814612" h="1090714">
                <a:moveTo>
                  <a:pt x="362116" y="0"/>
                </a:moveTo>
                <a:lnTo>
                  <a:pt x="362473" y="0"/>
                </a:lnTo>
                <a:lnTo>
                  <a:pt x="463228" y="4306"/>
                </a:lnTo>
                <a:cubicBezTo>
                  <a:pt x="559061" y="12846"/>
                  <a:pt x="642778" y="33779"/>
                  <a:pt x="744105" y="64621"/>
                </a:cubicBezTo>
                <a:lnTo>
                  <a:pt x="814612" y="84191"/>
                </a:lnTo>
                <a:lnTo>
                  <a:pt x="814612" y="84211"/>
                </a:lnTo>
                <a:lnTo>
                  <a:pt x="791121" y="199737"/>
                </a:lnTo>
                <a:lnTo>
                  <a:pt x="718655" y="180153"/>
                </a:lnTo>
                <a:cubicBezTo>
                  <a:pt x="601167" y="144911"/>
                  <a:pt x="487591" y="115535"/>
                  <a:pt x="360312" y="115535"/>
                </a:cubicBezTo>
                <a:cubicBezTo>
                  <a:pt x="234975" y="115535"/>
                  <a:pt x="127279" y="170349"/>
                  <a:pt x="127279" y="299596"/>
                </a:cubicBezTo>
                <a:cubicBezTo>
                  <a:pt x="127279" y="389690"/>
                  <a:pt x="178194" y="446472"/>
                  <a:pt x="321145" y="471936"/>
                </a:cubicBezTo>
                <a:lnTo>
                  <a:pt x="532625" y="507165"/>
                </a:lnTo>
                <a:cubicBezTo>
                  <a:pt x="706908" y="536540"/>
                  <a:pt x="810704" y="638369"/>
                  <a:pt x="810704" y="787200"/>
                </a:cubicBezTo>
                <a:cubicBezTo>
                  <a:pt x="810704" y="970534"/>
                  <a:pt x="678757" y="1065414"/>
                  <a:pt x="521145" y="1086269"/>
                </a:cubicBezTo>
                <a:lnTo>
                  <a:pt x="452384" y="1090714"/>
                </a:lnTo>
                <a:lnTo>
                  <a:pt x="452267" y="1090714"/>
                </a:lnTo>
                <a:lnTo>
                  <a:pt x="351677" y="1086128"/>
                </a:lnTo>
                <a:cubicBezTo>
                  <a:pt x="256403" y="1077135"/>
                  <a:pt x="173790" y="1055475"/>
                  <a:pt x="72453" y="1026100"/>
                </a:cubicBezTo>
                <a:lnTo>
                  <a:pt x="0" y="1006517"/>
                </a:lnTo>
                <a:lnTo>
                  <a:pt x="25451" y="890984"/>
                </a:lnTo>
                <a:lnTo>
                  <a:pt x="95948" y="912524"/>
                </a:lnTo>
                <a:cubicBezTo>
                  <a:pt x="213436" y="945811"/>
                  <a:pt x="328981" y="975199"/>
                  <a:pt x="454304" y="975199"/>
                </a:cubicBezTo>
                <a:cubicBezTo>
                  <a:pt x="583539" y="975199"/>
                  <a:pt x="689280" y="922303"/>
                  <a:pt x="689280" y="793068"/>
                </a:cubicBezTo>
                <a:cubicBezTo>
                  <a:pt x="689280" y="702987"/>
                  <a:pt x="638365" y="646205"/>
                  <a:pt x="495427" y="622710"/>
                </a:cubicBezTo>
                <a:lnTo>
                  <a:pt x="285890" y="585499"/>
                </a:lnTo>
                <a:cubicBezTo>
                  <a:pt x="111608" y="554168"/>
                  <a:pt x="5867" y="458219"/>
                  <a:pt x="5867" y="305489"/>
                </a:cubicBezTo>
                <a:cubicBezTo>
                  <a:pt x="5867" y="122144"/>
                  <a:pt x="137805" y="25756"/>
                  <a:pt x="294096" y="4523"/>
                </a:cubicBezTo>
                <a:lnTo>
                  <a:pt x="362116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4221F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hu-HU"/>
          </a:p>
        </xdr:txBody>
      </xdr:sp>
      <xdr:sp macro="" textlink="">
        <xdr:nvSpPr>
          <xdr:cNvPr id="5" name="Shape 8">
            <a:extLst>
              <a:ext uri="{FF2B5EF4-FFF2-40B4-BE49-F238E27FC236}">
                <a16:creationId xmlns:a16="http://schemas.microsoft.com/office/drawing/2014/main" id="{818DC6D5-2D54-7421-C6F3-F0CF7B4C1DB8}"/>
              </a:ext>
            </a:extLst>
          </xdr:cNvPr>
          <xdr:cNvSpPr/>
        </xdr:nvSpPr>
        <xdr:spPr>
          <a:xfrm>
            <a:off x="4864464" y="1769167"/>
            <a:ext cx="505399" cy="1132267"/>
          </a:xfrm>
          <a:custGeom>
            <a:avLst/>
            <a:gdLst/>
            <a:ahLst/>
            <a:cxnLst/>
            <a:rect l="0" t="0" r="0" b="0"/>
            <a:pathLst>
              <a:path w="491509" h="1088601">
                <a:moveTo>
                  <a:pt x="491509" y="0"/>
                </a:moveTo>
                <a:lnTo>
                  <a:pt x="491509" y="107897"/>
                </a:lnTo>
                <a:lnTo>
                  <a:pt x="487591" y="107540"/>
                </a:lnTo>
                <a:cubicBezTo>
                  <a:pt x="254571" y="107540"/>
                  <a:pt x="127280" y="270075"/>
                  <a:pt x="127280" y="544217"/>
                </a:cubicBezTo>
                <a:cubicBezTo>
                  <a:pt x="127280" y="789248"/>
                  <a:pt x="227733" y="941313"/>
                  <a:pt x="410270" y="975500"/>
                </a:cubicBezTo>
                <a:lnTo>
                  <a:pt x="491509" y="982688"/>
                </a:lnTo>
                <a:lnTo>
                  <a:pt x="491509" y="1088271"/>
                </a:lnTo>
                <a:lnTo>
                  <a:pt x="487618" y="1088601"/>
                </a:lnTo>
                <a:lnTo>
                  <a:pt x="487564" y="1088601"/>
                </a:lnTo>
                <a:lnTo>
                  <a:pt x="380624" y="1079347"/>
                </a:lnTo>
                <a:cubicBezTo>
                  <a:pt x="143936" y="1036402"/>
                  <a:pt x="0" y="845777"/>
                  <a:pt x="0" y="544217"/>
                </a:cubicBezTo>
                <a:cubicBezTo>
                  <a:pt x="0" y="239223"/>
                  <a:pt x="151423" y="51174"/>
                  <a:pt x="387371" y="8927"/>
                </a:cubicBezTo>
                <a:lnTo>
                  <a:pt x="491509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4221F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hu-HU"/>
          </a:p>
        </xdr:txBody>
      </xdr:sp>
      <xdr:sp macro="" textlink="">
        <xdr:nvSpPr>
          <xdr:cNvPr id="6" name="Shape 9">
            <a:extLst>
              <a:ext uri="{FF2B5EF4-FFF2-40B4-BE49-F238E27FC236}">
                <a16:creationId xmlns:a16="http://schemas.microsoft.com/office/drawing/2014/main" id="{23D88BD5-6A00-3D5B-25F7-490B4AA8E9C6}"/>
              </a:ext>
            </a:extLst>
          </xdr:cNvPr>
          <xdr:cNvSpPr/>
        </xdr:nvSpPr>
        <xdr:spPr>
          <a:xfrm>
            <a:off x="5369863" y="1769167"/>
            <a:ext cx="505399" cy="1132267"/>
          </a:xfrm>
          <a:custGeom>
            <a:avLst/>
            <a:gdLst/>
            <a:ahLst/>
            <a:cxnLst/>
            <a:rect l="0" t="0" r="0" b="0"/>
            <a:pathLst>
              <a:path w="487597" h="1088429">
                <a:moveTo>
                  <a:pt x="1841" y="0"/>
                </a:moveTo>
                <a:lnTo>
                  <a:pt x="2085" y="0"/>
                </a:lnTo>
                <a:lnTo>
                  <a:pt x="108284" y="9084"/>
                </a:lnTo>
                <a:cubicBezTo>
                  <a:pt x="310036" y="45296"/>
                  <a:pt x="444607" y="188628"/>
                  <a:pt x="478939" y="420907"/>
                </a:cubicBezTo>
                <a:lnTo>
                  <a:pt x="487597" y="544352"/>
                </a:lnTo>
                <a:lnTo>
                  <a:pt x="487597" y="544396"/>
                </a:lnTo>
                <a:lnTo>
                  <a:pt x="478686" y="668404"/>
                </a:lnTo>
                <a:cubicBezTo>
                  <a:pt x="443392" y="901485"/>
                  <a:pt x="305383" y="1043832"/>
                  <a:pt x="102660" y="1079746"/>
                </a:cubicBezTo>
                <a:lnTo>
                  <a:pt x="0" y="1088429"/>
                </a:lnTo>
                <a:lnTo>
                  <a:pt x="0" y="982846"/>
                </a:lnTo>
                <a:lnTo>
                  <a:pt x="1963" y="983020"/>
                </a:lnTo>
                <a:cubicBezTo>
                  <a:pt x="234995" y="983020"/>
                  <a:pt x="364230" y="824410"/>
                  <a:pt x="364230" y="544375"/>
                </a:cubicBezTo>
                <a:cubicBezTo>
                  <a:pt x="364230" y="304500"/>
                  <a:pt x="260792" y="150075"/>
                  <a:pt x="78811" y="115217"/>
                </a:cubicBezTo>
                <a:lnTo>
                  <a:pt x="0" y="108054"/>
                </a:lnTo>
                <a:lnTo>
                  <a:pt x="0" y="158"/>
                </a:lnTo>
                <a:lnTo>
                  <a:pt x="1841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4221F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hu-HU"/>
          </a:p>
        </xdr:txBody>
      </xdr:sp>
      <xdr:sp macro="" textlink="">
        <xdr:nvSpPr>
          <xdr:cNvPr id="7" name="Shape 10">
            <a:extLst>
              <a:ext uri="{FF2B5EF4-FFF2-40B4-BE49-F238E27FC236}">
                <a16:creationId xmlns:a16="http://schemas.microsoft.com/office/drawing/2014/main" id="{EB569BAD-8A2F-B0FF-612A-B0556FC5780F}"/>
              </a:ext>
            </a:extLst>
          </xdr:cNvPr>
          <xdr:cNvSpPr/>
        </xdr:nvSpPr>
        <xdr:spPr>
          <a:xfrm>
            <a:off x="6127961" y="1344567"/>
            <a:ext cx="821273" cy="1556867"/>
          </a:xfrm>
          <a:custGeom>
            <a:avLst/>
            <a:gdLst/>
            <a:ahLst/>
            <a:cxnLst/>
            <a:rect l="0" t="0" r="0" b="0"/>
            <a:pathLst>
              <a:path w="865518" h="1507820">
                <a:moveTo>
                  <a:pt x="117471" y="0"/>
                </a:moveTo>
                <a:lnTo>
                  <a:pt x="117471" y="1059383"/>
                </a:lnTo>
                <a:lnTo>
                  <a:pt x="681440" y="442570"/>
                </a:lnTo>
                <a:lnTo>
                  <a:pt x="838107" y="442570"/>
                </a:lnTo>
                <a:lnTo>
                  <a:pt x="493454" y="810692"/>
                </a:lnTo>
                <a:lnTo>
                  <a:pt x="865518" y="1507804"/>
                </a:lnTo>
                <a:lnTo>
                  <a:pt x="865518" y="1507820"/>
                </a:lnTo>
                <a:lnTo>
                  <a:pt x="724531" y="1507820"/>
                </a:lnTo>
                <a:lnTo>
                  <a:pt x="399462" y="898817"/>
                </a:lnTo>
                <a:lnTo>
                  <a:pt x="233015" y="1075068"/>
                </a:lnTo>
                <a:cubicBezTo>
                  <a:pt x="168398" y="1143597"/>
                  <a:pt x="117471" y="1196467"/>
                  <a:pt x="117471" y="1323760"/>
                </a:cubicBezTo>
                <a:lnTo>
                  <a:pt x="117471" y="1507820"/>
                </a:lnTo>
                <a:lnTo>
                  <a:pt x="0" y="1507820"/>
                </a:lnTo>
                <a:lnTo>
                  <a:pt x="0" y="25463"/>
                </a:lnTo>
                <a:lnTo>
                  <a:pt x="117471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4221F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hu-HU"/>
          </a:p>
        </xdr:txBody>
      </xdr:sp>
      <xdr:sp macro="" textlink="">
        <xdr:nvSpPr>
          <xdr:cNvPr id="8" name="Shape 11">
            <a:extLst>
              <a:ext uri="{FF2B5EF4-FFF2-40B4-BE49-F238E27FC236}">
                <a16:creationId xmlns:a16="http://schemas.microsoft.com/office/drawing/2014/main" id="{9A24C9A0-08F2-4ED6-76B4-7516445E6A2F}"/>
              </a:ext>
            </a:extLst>
          </xdr:cNvPr>
          <xdr:cNvSpPr/>
        </xdr:nvSpPr>
        <xdr:spPr>
          <a:xfrm>
            <a:off x="7138758" y="1769167"/>
            <a:ext cx="505399" cy="1132267"/>
          </a:xfrm>
          <a:custGeom>
            <a:avLst/>
            <a:gdLst/>
            <a:ahLst/>
            <a:cxnLst/>
            <a:rect l="0" t="0" r="0" b="0"/>
            <a:pathLst>
              <a:path w="491506" h="1088601">
                <a:moveTo>
                  <a:pt x="491506" y="0"/>
                </a:moveTo>
                <a:lnTo>
                  <a:pt x="491506" y="107897"/>
                </a:lnTo>
                <a:lnTo>
                  <a:pt x="487594" y="107541"/>
                </a:lnTo>
                <a:cubicBezTo>
                  <a:pt x="254562" y="107541"/>
                  <a:pt x="127283" y="270075"/>
                  <a:pt x="127283" y="544218"/>
                </a:cubicBezTo>
                <a:cubicBezTo>
                  <a:pt x="127283" y="789249"/>
                  <a:pt x="227736" y="941314"/>
                  <a:pt x="410263" y="975501"/>
                </a:cubicBezTo>
                <a:lnTo>
                  <a:pt x="491506" y="982690"/>
                </a:lnTo>
                <a:lnTo>
                  <a:pt x="491506" y="1088273"/>
                </a:lnTo>
                <a:lnTo>
                  <a:pt x="487621" y="1088601"/>
                </a:lnTo>
                <a:lnTo>
                  <a:pt x="487567" y="1088601"/>
                </a:lnTo>
                <a:lnTo>
                  <a:pt x="380623" y="1079348"/>
                </a:lnTo>
                <a:cubicBezTo>
                  <a:pt x="177740" y="1042538"/>
                  <a:pt x="43008" y="897229"/>
                  <a:pt x="8654" y="666559"/>
                </a:cubicBezTo>
                <a:lnTo>
                  <a:pt x="0" y="544349"/>
                </a:lnTo>
                <a:lnTo>
                  <a:pt x="0" y="544091"/>
                </a:lnTo>
                <a:lnTo>
                  <a:pt x="9067" y="420750"/>
                </a:lnTo>
                <a:cubicBezTo>
                  <a:pt x="44982" y="188471"/>
                  <a:pt x="185129" y="45139"/>
                  <a:pt x="387365" y="8927"/>
                </a:cubicBezTo>
                <a:lnTo>
                  <a:pt x="491506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4221F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hu-HU"/>
          </a:p>
        </xdr:txBody>
      </xdr:sp>
      <xdr:sp macro="" textlink="">
        <xdr:nvSpPr>
          <xdr:cNvPr id="9" name="Shape 12">
            <a:extLst>
              <a:ext uri="{FF2B5EF4-FFF2-40B4-BE49-F238E27FC236}">
                <a16:creationId xmlns:a16="http://schemas.microsoft.com/office/drawing/2014/main" id="{4A5E8AA0-526F-AC7A-29E8-7079E1FDEC31}"/>
              </a:ext>
            </a:extLst>
          </xdr:cNvPr>
          <xdr:cNvSpPr/>
        </xdr:nvSpPr>
        <xdr:spPr>
          <a:xfrm>
            <a:off x="7644157" y="1769167"/>
            <a:ext cx="442224" cy="1132267"/>
          </a:xfrm>
          <a:custGeom>
            <a:avLst/>
            <a:gdLst/>
            <a:ahLst/>
            <a:cxnLst/>
            <a:rect l="0" t="0" r="0" b="0"/>
            <a:pathLst>
              <a:path w="487590" h="1088430">
                <a:moveTo>
                  <a:pt x="1833" y="0"/>
                </a:moveTo>
                <a:lnTo>
                  <a:pt x="2077" y="0"/>
                </a:lnTo>
                <a:lnTo>
                  <a:pt x="108276" y="9084"/>
                </a:lnTo>
                <a:cubicBezTo>
                  <a:pt x="343654" y="51331"/>
                  <a:pt x="487590" y="239381"/>
                  <a:pt x="487590" y="544375"/>
                </a:cubicBezTo>
                <a:cubicBezTo>
                  <a:pt x="487590" y="851080"/>
                  <a:pt x="339172" y="1037847"/>
                  <a:pt x="102665" y="1079746"/>
                </a:cubicBezTo>
                <a:lnTo>
                  <a:pt x="0" y="1088430"/>
                </a:lnTo>
                <a:lnTo>
                  <a:pt x="0" y="982847"/>
                </a:lnTo>
                <a:lnTo>
                  <a:pt x="1955" y="983020"/>
                </a:lnTo>
                <a:cubicBezTo>
                  <a:pt x="235000" y="983020"/>
                  <a:pt x="364223" y="824410"/>
                  <a:pt x="364223" y="544375"/>
                </a:cubicBezTo>
                <a:cubicBezTo>
                  <a:pt x="364223" y="304500"/>
                  <a:pt x="260785" y="150075"/>
                  <a:pt x="78812" y="115217"/>
                </a:cubicBezTo>
                <a:lnTo>
                  <a:pt x="0" y="108054"/>
                </a:lnTo>
                <a:lnTo>
                  <a:pt x="0" y="157"/>
                </a:lnTo>
                <a:lnTo>
                  <a:pt x="183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4221F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hu-HU"/>
          </a:p>
        </xdr:txBody>
      </xdr:sp>
      <xdr:sp macro="" textlink="">
        <xdr:nvSpPr>
          <xdr:cNvPr id="10" name="Shape 13">
            <a:extLst>
              <a:ext uri="{FF2B5EF4-FFF2-40B4-BE49-F238E27FC236}">
                <a16:creationId xmlns:a16="http://schemas.microsoft.com/office/drawing/2014/main" id="{F8240786-DD11-2FCA-C5F1-6CFA680195BC}"/>
              </a:ext>
            </a:extLst>
          </xdr:cNvPr>
          <xdr:cNvSpPr/>
        </xdr:nvSpPr>
        <xdr:spPr>
          <a:xfrm>
            <a:off x="8339081" y="1839934"/>
            <a:ext cx="821273" cy="1061500"/>
          </a:xfrm>
          <a:custGeom>
            <a:avLst/>
            <a:gdLst/>
            <a:ahLst/>
            <a:cxnLst/>
            <a:rect l="0" t="0" r="0" b="0"/>
            <a:pathLst>
              <a:path w="828315" h="1073099">
                <a:moveTo>
                  <a:pt x="438641" y="0"/>
                </a:moveTo>
                <a:cubicBezTo>
                  <a:pt x="716708" y="0"/>
                  <a:pt x="828315" y="166446"/>
                  <a:pt x="828315" y="383806"/>
                </a:cubicBezTo>
                <a:lnTo>
                  <a:pt x="828315" y="1073099"/>
                </a:lnTo>
                <a:lnTo>
                  <a:pt x="708885" y="1073099"/>
                </a:lnTo>
                <a:lnTo>
                  <a:pt x="708885" y="395567"/>
                </a:lnTo>
                <a:cubicBezTo>
                  <a:pt x="708885" y="233032"/>
                  <a:pt x="638374" y="115532"/>
                  <a:pt x="424925" y="115532"/>
                </a:cubicBezTo>
                <a:cubicBezTo>
                  <a:pt x="358352" y="115532"/>
                  <a:pt x="285886" y="119456"/>
                  <a:pt x="121408" y="162535"/>
                </a:cubicBezTo>
                <a:lnTo>
                  <a:pt x="121408" y="1073099"/>
                </a:lnTo>
                <a:lnTo>
                  <a:pt x="0" y="1073099"/>
                </a:lnTo>
                <a:lnTo>
                  <a:pt x="0" y="176222"/>
                </a:lnTo>
                <a:lnTo>
                  <a:pt x="6543" y="127443"/>
                </a:lnTo>
                <a:cubicBezTo>
                  <a:pt x="19576" y="85308"/>
                  <a:pt x="51885" y="62176"/>
                  <a:pt x="101825" y="48946"/>
                </a:cubicBezTo>
                <a:cubicBezTo>
                  <a:pt x="274138" y="3912"/>
                  <a:pt x="372056" y="0"/>
                  <a:pt x="438641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4221F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hu-HU"/>
          </a:p>
        </xdr:txBody>
      </xdr:sp>
      <xdr:sp macro="" textlink="">
        <xdr:nvSpPr>
          <xdr:cNvPr id="11" name="Shape 14">
            <a:extLst>
              <a:ext uri="{FF2B5EF4-FFF2-40B4-BE49-F238E27FC236}">
                <a16:creationId xmlns:a16="http://schemas.microsoft.com/office/drawing/2014/main" id="{4361E6C4-8D67-5FD1-499A-D8349043C92A}"/>
              </a:ext>
            </a:extLst>
          </xdr:cNvPr>
          <xdr:cNvSpPr/>
        </xdr:nvSpPr>
        <xdr:spPr>
          <a:xfrm>
            <a:off x="9413053" y="2264534"/>
            <a:ext cx="442224" cy="636900"/>
          </a:xfrm>
          <a:custGeom>
            <a:avLst/>
            <a:gdLst/>
            <a:ahLst/>
            <a:cxnLst/>
            <a:rect l="0" t="0" r="0" b="0"/>
            <a:pathLst>
              <a:path w="433736" h="601167">
                <a:moveTo>
                  <a:pt x="411225" y="0"/>
                </a:moveTo>
                <a:lnTo>
                  <a:pt x="433736" y="0"/>
                </a:lnTo>
                <a:lnTo>
                  <a:pt x="433736" y="105740"/>
                </a:lnTo>
                <a:lnTo>
                  <a:pt x="409257" y="105740"/>
                </a:lnTo>
                <a:cubicBezTo>
                  <a:pt x="227164" y="105740"/>
                  <a:pt x="121399" y="162534"/>
                  <a:pt x="121399" y="307442"/>
                </a:cubicBezTo>
                <a:cubicBezTo>
                  <a:pt x="121399" y="432765"/>
                  <a:pt x="205600" y="493471"/>
                  <a:pt x="358356" y="493471"/>
                </a:cubicBezTo>
                <a:cubicBezTo>
                  <a:pt x="374514" y="493471"/>
                  <a:pt x="392873" y="492492"/>
                  <a:pt x="412853" y="490656"/>
                </a:cubicBezTo>
                <a:lnTo>
                  <a:pt x="433736" y="488069"/>
                </a:lnTo>
                <a:lnTo>
                  <a:pt x="433736" y="593979"/>
                </a:lnTo>
                <a:lnTo>
                  <a:pt x="408663" y="597406"/>
                </a:lnTo>
                <a:cubicBezTo>
                  <a:pt x="384676" y="599822"/>
                  <a:pt x="361790" y="601167"/>
                  <a:pt x="340740" y="601167"/>
                </a:cubicBezTo>
                <a:cubicBezTo>
                  <a:pt x="125323" y="601167"/>
                  <a:pt x="0" y="493471"/>
                  <a:pt x="0" y="311353"/>
                </a:cubicBezTo>
                <a:cubicBezTo>
                  <a:pt x="0" y="76378"/>
                  <a:pt x="191909" y="0"/>
                  <a:pt x="41122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4221F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hu-HU"/>
          </a:p>
        </xdr:txBody>
      </xdr:sp>
      <xdr:sp macro="" textlink="">
        <xdr:nvSpPr>
          <xdr:cNvPr id="12" name="Shape 15">
            <a:extLst>
              <a:ext uri="{FF2B5EF4-FFF2-40B4-BE49-F238E27FC236}">
                <a16:creationId xmlns:a16="http://schemas.microsoft.com/office/drawing/2014/main" id="{2D2372C3-6C9E-D76C-210D-FE067DC0F5EF}"/>
              </a:ext>
            </a:extLst>
          </xdr:cNvPr>
          <xdr:cNvSpPr/>
        </xdr:nvSpPr>
        <xdr:spPr>
          <a:xfrm>
            <a:off x="9476228" y="1769167"/>
            <a:ext cx="379049" cy="212300"/>
          </a:xfrm>
          <a:custGeom>
            <a:avLst/>
            <a:gdLst/>
            <a:ahLst/>
            <a:cxnLst/>
            <a:rect l="0" t="0" r="0" b="0"/>
            <a:pathLst>
              <a:path w="388689" h="196589">
                <a:moveTo>
                  <a:pt x="388689" y="0"/>
                </a:moveTo>
                <a:lnTo>
                  <a:pt x="388689" y="115529"/>
                </a:lnTo>
                <a:lnTo>
                  <a:pt x="361745" y="117223"/>
                </a:lnTo>
                <a:cubicBezTo>
                  <a:pt x="281611" y="126587"/>
                  <a:pt x="192385" y="148618"/>
                  <a:pt x="99860" y="175050"/>
                </a:cubicBezTo>
                <a:lnTo>
                  <a:pt x="23482" y="196589"/>
                </a:lnTo>
                <a:lnTo>
                  <a:pt x="0" y="83013"/>
                </a:lnTo>
                <a:lnTo>
                  <a:pt x="72441" y="63442"/>
                </a:lnTo>
                <a:cubicBezTo>
                  <a:pt x="176720" y="35534"/>
                  <a:pt x="268877" y="12026"/>
                  <a:pt x="355527" y="2017"/>
                </a:cubicBezTo>
                <a:lnTo>
                  <a:pt x="388689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4221F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hu-HU"/>
          </a:p>
        </xdr:txBody>
      </xdr:sp>
      <xdr:sp macro="" textlink="">
        <xdr:nvSpPr>
          <xdr:cNvPr id="13" name="Shape 16">
            <a:extLst>
              <a:ext uri="{FF2B5EF4-FFF2-40B4-BE49-F238E27FC236}">
                <a16:creationId xmlns:a16="http://schemas.microsoft.com/office/drawing/2014/main" id="{9A3DAD9D-9C1A-A473-F845-240B43A2D2E0}"/>
              </a:ext>
            </a:extLst>
          </xdr:cNvPr>
          <xdr:cNvSpPr/>
        </xdr:nvSpPr>
        <xdr:spPr>
          <a:xfrm>
            <a:off x="9855277" y="1769167"/>
            <a:ext cx="568574" cy="1132267"/>
          </a:xfrm>
          <a:custGeom>
            <a:avLst/>
            <a:gdLst/>
            <a:ahLst/>
            <a:cxnLst/>
            <a:rect l="0" t="0" r="0" b="0"/>
            <a:pathLst>
              <a:path w="557117" h="1092670">
                <a:moveTo>
                  <a:pt x="51650" y="0"/>
                </a:moveTo>
                <a:lnTo>
                  <a:pt x="52139" y="0"/>
                </a:lnTo>
                <a:lnTo>
                  <a:pt x="129422" y="4854"/>
                </a:lnTo>
                <a:cubicBezTo>
                  <a:pt x="303900" y="27801"/>
                  <a:pt x="429838" y="133403"/>
                  <a:pt x="429838" y="354442"/>
                </a:cubicBezTo>
                <a:lnTo>
                  <a:pt x="429838" y="922310"/>
                </a:lnTo>
                <a:lnTo>
                  <a:pt x="557117" y="1000630"/>
                </a:lnTo>
                <a:lnTo>
                  <a:pt x="510120" y="1092670"/>
                </a:lnTo>
                <a:lnTo>
                  <a:pt x="510098" y="1092670"/>
                </a:lnTo>
                <a:lnTo>
                  <a:pt x="422002" y="1039797"/>
                </a:lnTo>
                <a:cubicBezTo>
                  <a:pt x="380879" y="1018271"/>
                  <a:pt x="339757" y="1006511"/>
                  <a:pt x="281019" y="1022183"/>
                </a:cubicBezTo>
                <a:lnTo>
                  <a:pt x="200730" y="1043722"/>
                </a:lnTo>
                <a:cubicBezTo>
                  <a:pt x="152749" y="1056453"/>
                  <a:pt x="100368" y="1068201"/>
                  <a:pt x="49457" y="1076765"/>
                </a:cubicBezTo>
                <a:lnTo>
                  <a:pt x="0" y="1083524"/>
                </a:lnTo>
                <a:lnTo>
                  <a:pt x="0" y="977613"/>
                </a:lnTo>
                <a:lnTo>
                  <a:pt x="43338" y="972245"/>
                </a:lnTo>
                <a:cubicBezTo>
                  <a:pt x="88621" y="965391"/>
                  <a:pt x="138061" y="955603"/>
                  <a:pt x="187014" y="943862"/>
                </a:cubicBezTo>
                <a:lnTo>
                  <a:pt x="312338" y="916443"/>
                </a:lnTo>
                <a:lnTo>
                  <a:pt x="312338" y="595285"/>
                </a:lnTo>
                <a:lnTo>
                  <a:pt x="0" y="595285"/>
                </a:lnTo>
                <a:lnTo>
                  <a:pt x="0" y="489545"/>
                </a:lnTo>
                <a:lnTo>
                  <a:pt x="312338" y="489545"/>
                </a:lnTo>
                <a:lnTo>
                  <a:pt x="312338" y="354442"/>
                </a:lnTo>
                <a:cubicBezTo>
                  <a:pt x="312338" y="182115"/>
                  <a:pt x="208566" y="115529"/>
                  <a:pt x="49943" y="115529"/>
                </a:cubicBezTo>
                <a:lnTo>
                  <a:pt x="0" y="118670"/>
                </a:lnTo>
                <a:lnTo>
                  <a:pt x="0" y="3141"/>
                </a:lnTo>
                <a:lnTo>
                  <a:pt x="5165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4221F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hu-HU"/>
          </a:p>
        </xdr:txBody>
      </xdr:sp>
      <xdr:sp macro="" textlink="">
        <xdr:nvSpPr>
          <xdr:cNvPr id="14" name="Shape 154">
            <a:extLst>
              <a:ext uri="{FF2B5EF4-FFF2-40B4-BE49-F238E27FC236}">
                <a16:creationId xmlns:a16="http://schemas.microsoft.com/office/drawing/2014/main" id="{932ABF1A-BFCE-0591-7379-51605D49BE9E}"/>
              </a:ext>
            </a:extLst>
          </xdr:cNvPr>
          <xdr:cNvSpPr/>
        </xdr:nvSpPr>
        <xdr:spPr>
          <a:xfrm>
            <a:off x="10676550" y="1839934"/>
            <a:ext cx="126350" cy="1061500"/>
          </a:xfrm>
          <a:custGeom>
            <a:avLst/>
            <a:gdLst/>
            <a:ahLst/>
            <a:cxnLst/>
            <a:rect l="0" t="0" r="0" b="0"/>
            <a:pathLst>
              <a:path w="125311" h="1065251">
                <a:moveTo>
                  <a:pt x="0" y="0"/>
                </a:moveTo>
                <a:lnTo>
                  <a:pt x="125311" y="0"/>
                </a:lnTo>
                <a:lnTo>
                  <a:pt x="125311" y="1065251"/>
                </a:lnTo>
                <a:lnTo>
                  <a:pt x="0" y="1065251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4221F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hu-HU"/>
          </a:p>
        </xdr:txBody>
      </xdr:sp>
      <xdr:sp macro="" textlink="">
        <xdr:nvSpPr>
          <xdr:cNvPr id="15" name="Shape 18">
            <a:extLst>
              <a:ext uri="{FF2B5EF4-FFF2-40B4-BE49-F238E27FC236}">
                <a16:creationId xmlns:a16="http://schemas.microsoft.com/office/drawing/2014/main" id="{CAE48638-5167-153C-622E-99FB2EAF4223}"/>
              </a:ext>
            </a:extLst>
          </xdr:cNvPr>
          <xdr:cNvSpPr/>
        </xdr:nvSpPr>
        <xdr:spPr>
          <a:xfrm>
            <a:off x="10613375" y="1344567"/>
            <a:ext cx="189525" cy="212300"/>
          </a:xfrm>
          <a:custGeom>
            <a:avLst/>
            <a:gdLst/>
            <a:ahLst/>
            <a:cxnLst/>
            <a:rect l="0" t="0" r="0" b="0"/>
            <a:pathLst>
              <a:path w="174230" h="193865">
                <a:moveTo>
                  <a:pt x="86169" y="0"/>
                </a:moveTo>
                <a:cubicBezTo>
                  <a:pt x="127289" y="0"/>
                  <a:pt x="156300" y="22031"/>
                  <a:pt x="168234" y="57827"/>
                </a:cubicBezTo>
                <a:lnTo>
                  <a:pt x="174230" y="97484"/>
                </a:lnTo>
                <a:lnTo>
                  <a:pt x="174230" y="98322"/>
                </a:lnTo>
                <a:lnTo>
                  <a:pt x="168234" y="137683"/>
                </a:lnTo>
                <a:cubicBezTo>
                  <a:pt x="156300" y="172934"/>
                  <a:pt x="127289" y="193865"/>
                  <a:pt x="86169" y="193865"/>
                </a:cubicBezTo>
                <a:cubicBezTo>
                  <a:pt x="33286" y="193865"/>
                  <a:pt x="0" y="156654"/>
                  <a:pt x="0" y="97904"/>
                </a:cubicBezTo>
                <a:cubicBezTo>
                  <a:pt x="0" y="39167"/>
                  <a:pt x="33286" y="0"/>
                  <a:pt x="861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4221F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hu-HU"/>
          </a:p>
        </xdr:txBody>
      </xdr:sp>
      <xdr:sp macro="" textlink="">
        <xdr:nvSpPr>
          <xdr:cNvPr id="16" name="Shape 19">
            <a:extLst>
              <a:ext uri="{FF2B5EF4-FFF2-40B4-BE49-F238E27FC236}">
                <a16:creationId xmlns:a16="http://schemas.microsoft.com/office/drawing/2014/main" id="{C43586B5-F0C2-4D3B-DA5D-6D42E98EF042}"/>
              </a:ext>
            </a:extLst>
          </xdr:cNvPr>
          <xdr:cNvSpPr/>
        </xdr:nvSpPr>
        <xdr:spPr>
          <a:xfrm>
            <a:off x="0" y="1556867"/>
            <a:ext cx="821273" cy="1627634"/>
          </a:xfrm>
          <a:custGeom>
            <a:avLst/>
            <a:gdLst/>
            <a:ahLst/>
            <a:cxnLst/>
            <a:rect l="0" t="0" r="0" b="0"/>
            <a:pathLst>
              <a:path w="794855" h="1655699">
                <a:moveTo>
                  <a:pt x="198349" y="889"/>
                </a:moveTo>
                <a:cubicBezTo>
                  <a:pt x="242557" y="3848"/>
                  <a:pt x="283515" y="17768"/>
                  <a:pt x="322059" y="38862"/>
                </a:cubicBezTo>
                <a:cubicBezTo>
                  <a:pt x="467563" y="118453"/>
                  <a:pt x="612902" y="198324"/>
                  <a:pt x="758279" y="278118"/>
                </a:cubicBezTo>
                <a:cubicBezTo>
                  <a:pt x="770471" y="284811"/>
                  <a:pt x="782650" y="291503"/>
                  <a:pt x="794855" y="298196"/>
                </a:cubicBezTo>
                <a:lnTo>
                  <a:pt x="794359" y="1358265"/>
                </a:lnTo>
                <a:cubicBezTo>
                  <a:pt x="638747" y="1443507"/>
                  <a:pt x="483133" y="1528737"/>
                  <a:pt x="327508" y="1613980"/>
                </a:cubicBezTo>
                <a:cubicBezTo>
                  <a:pt x="296088" y="1631201"/>
                  <a:pt x="263233" y="1644511"/>
                  <a:pt x="227889" y="1651343"/>
                </a:cubicBezTo>
                <a:cubicBezTo>
                  <a:pt x="219519" y="1652956"/>
                  <a:pt x="210845" y="1652804"/>
                  <a:pt x="202692" y="1655699"/>
                </a:cubicBezTo>
                <a:cubicBezTo>
                  <a:pt x="192494" y="1655687"/>
                  <a:pt x="182296" y="1655687"/>
                  <a:pt x="172098" y="1655687"/>
                </a:cubicBezTo>
                <a:cubicBezTo>
                  <a:pt x="171348" y="1654213"/>
                  <a:pt x="169913" y="1654645"/>
                  <a:pt x="168732" y="1654543"/>
                </a:cubicBezTo>
                <a:cubicBezTo>
                  <a:pt x="110236" y="1649247"/>
                  <a:pt x="65824" y="1621206"/>
                  <a:pt x="35687" y="1571028"/>
                </a:cubicBezTo>
                <a:cubicBezTo>
                  <a:pt x="9830" y="1527975"/>
                  <a:pt x="89" y="1480338"/>
                  <a:pt x="76" y="1430858"/>
                </a:cubicBezTo>
                <a:cubicBezTo>
                  <a:pt x="0" y="1029018"/>
                  <a:pt x="241" y="627177"/>
                  <a:pt x="559" y="225336"/>
                </a:cubicBezTo>
                <a:cubicBezTo>
                  <a:pt x="584" y="187478"/>
                  <a:pt x="6807" y="150521"/>
                  <a:pt x="21145" y="115278"/>
                </a:cubicBezTo>
                <a:cubicBezTo>
                  <a:pt x="40259" y="68314"/>
                  <a:pt x="71095" y="32360"/>
                  <a:pt x="119024" y="12891"/>
                </a:cubicBezTo>
                <a:cubicBezTo>
                  <a:pt x="144488" y="2553"/>
                  <a:pt x="171171" y="0"/>
                  <a:pt x="198349" y="889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0EA8CF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hu-HU"/>
          </a:p>
        </xdr:txBody>
      </xdr:sp>
      <xdr:sp macro="" textlink="">
        <xdr:nvSpPr>
          <xdr:cNvPr id="17" name="Shape 20">
            <a:extLst>
              <a:ext uri="{FF2B5EF4-FFF2-40B4-BE49-F238E27FC236}">
                <a16:creationId xmlns:a16="http://schemas.microsoft.com/office/drawing/2014/main" id="{31B338B0-7D94-69B4-1774-1BA7B1B67D1D}"/>
              </a:ext>
            </a:extLst>
          </xdr:cNvPr>
          <xdr:cNvSpPr/>
        </xdr:nvSpPr>
        <xdr:spPr>
          <a:xfrm>
            <a:off x="252699" y="3042968"/>
            <a:ext cx="1516196" cy="1273800"/>
          </a:xfrm>
          <a:custGeom>
            <a:avLst/>
            <a:gdLst/>
            <a:ahLst/>
            <a:cxnLst/>
            <a:rect l="0" t="0" r="0" b="0"/>
            <a:pathLst>
              <a:path w="1509979" h="1293330">
                <a:moveTo>
                  <a:pt x="591058" y="0"/>
                </a:moveTo>
                <a:lnTo>
                  <a:pt x="1509979" y="528523"/>
                </a:lnTo>
                <a:cubicBezTo>
                  <a:pt x="1506360" y="705929"/>
                  <a:pt x="1502728" y="883310"/>
                  <a:pt x="1499121" y="1060717"/>
                </a:cubicBezTo>
                <a:cubicBezTo>
                  <a:pt x="1498397" y="1096543"/>
                  <a:pt x="1493571" y="1131659"/>
                  <a:pt x="1481887" y="1165707"/>
                </a:cubicBezTo>
                <a:cubicBezTo>
                  <a:pt x="1479106" y="1173772"/>
                  <a:pt x="1474660" y="1181214"/>
                  <a:pt x="1473099" y="1189724"/>
                </a:cubicBezTo>
                <a:cubicBezTo>
                  <a:pt x="1468019" y="1198563"/>
                  <a:pt x="1462938" y="1207402"/>
                  <a:pt x="1457846" y="1216241"/>
                </a:cubicBezTo>
                <a:cubicBezTo>
                  <a:pt x="1456207" y="1216165"/>
                  <a:pt x="1455865" y="1217625"/>
                  <a:pt x="1455179" y="1218590"/>
                </a:cubicBezTo>
                <a:cubicBezTo>
                  <a:pt x="1421435" y="1266686"/>
                  <a:pt x="1375017" y="1291222"/>
                  <a:pt x="1316482" y="1292352"/>
                </a:cubicBezTo>
                <a:cubicBezTo>
                  <a:pt x="1266279" y="1293330"/>
                  <a:pt x="1220127" y="1278039"/>
                  <a:pt x="1177214" y="1253401"/>
                </a:cubicBezTo>
                <a:cubicBezTo>
                  <a:pt x="828751" y="1053275"/>
                  <a:pt x="480454" y="852881"/>
                  <a:pt x="132181" y="652411"/>
                </a:cubicBezTo>
                <a:cubicBezTo>
                  <a:pt x="99365" y="633514"/>
                  <a:pt x="70421" y="609714"/>
                  <a:pt x="47003" y="579730"/>
                </a:cubicBezTo>
                <a:cubicBezTo>
                  <a:pt x="15799" y="539762"/>
                  <a:pt x="0" y="495109"/>
                  <a:pt x="6998" y="443852"/>
                </a:cubicBezTo>
                <a:cubicBezTo>
                  <a:pt x="10706" y="416611"/>
                  <a:pt x="21793" y="392214"/>
                  <a:pt x="36106" y="369088"/>
                </a:cubicBezTo>
                <a:cubicBezTo>
                  <a:pt x="60693" y="332232"/>
                  <a:pt x="93180" y="303657"/>
                  <a:pt x="130658" y="280746"/>
                </a:cubicBezTo>
                <a:cubicBezTo>
                  <a:pt x="272148" y="194246"/>
                  <a:pt x="413817" y="108014"/>
                  <a:pt x="555435" y="21704"/>
                </a:cubicBezTo>
                <a:cubicBezTo>
                  <a:pt x="567309" y="14465"/>
                  <a:pt x="579183" y="7239"/>
                  <a:pt x="59105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FAD954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hu-HU"/>
          </a:p>
        </xdr:txBody>
      </xdr:sp>
      <xdr:sp macro="" textlink="">
        <xdr:nvSpPr>
          <xdr:cNvPr id="18" name="Shape 21">
            <a:extLst>
              <a:ext uri="{FF2B5EF4-FFF2-40B4-BE49-F238E27FC236}">
                <a16:creationId xmlns:a16="http://schemas.microsoft.com/office/drawing/2014/main" id="{2EFA0C1A-76B8-DBF7-3035-A0A9A7E14A5A}"/>
              </a:ext>
            </a:extLst>
          </xdr:cNvPr>
          <xdr:cNvSpPr/>
        </xdr:nvSpPr>
        <xdr:spPr>
          <a:xfrm>
            <a:off x="315874" y="4104468"/>
            <a:ext cx="694923" cy="636900"/>
          </a:xfrm>
          <a:custGeom>
            <a:avLst/>
            <a:gdLst/>
            <a:ahLst/>
            <a:cxnLst/>
            <a:rect l="0" t="0" r="0" b="0"/>
            <a:pathLst>
              <a:path w="669696" h="669697">
                <a:moveTo>
                  <a:pt x="334848" y="0"/>
                </a:moveTo>
                <a:cubicBezTo>
                  <a:pt x="519773" y="0"/>
                  <a:pt x="669696" y="149911"/>
                  <a:pt x="669696" y="334849"/>
                </a:cubicBezTo>
                <a:cubicBezTo>
                  <a:pt x="669696" y="519786"/>
                  <a:pt x="519773" y="669697"/>
                  <a:pt x="334848" y="669697"/>
                </a:cubicBezTo>
                <a:cubicBezTo>
                  <a:pt x="149911" y="669697"/>
                  <a:pt x="0" y="519786"/>
                  <a:pt x="0" y="334849"/>
                </a:cubicBezTo>
                <a:cubicBezTo>
                  <a:pt x="0" y="149911"/>
                  <a:pt x="149911" y="0"/>
                  <a:pt x="33484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FAD954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hu-HU"/>
          </a:p>
        </xdr:txBody>
      </xdr:sp>
      <xdr:sp macro="" textlink="">
        <xdr:nvSpPr>
          <xdr:cNvPr id="19" name="Shape 22">
            <a:extLst>
              <a:ext uri="{FF2B5EF4-FFF2-40B4-BE49-F238E27FC236}">
                <a16:creationId xmlns:a16="http://schemas.microsoft.com/office/drawing/2014/main" id="{2FE33F58-06F9-840E-8986-167655D15D36}"/>
              </a:ext>
            </a:extLst>
          </xdr:cNvPr>
          <xdr:cNvSpPr/>
        </xdr:nvSpPr>
        <xdr:spPr>
          <a:xfrm>
            <a:off x="252699" y="424600"/>
            <a:ext cx="1516196" cy="1273800"/>
          </a:xfrm>
          <a:custGeom>
            <a:avLst/>
            <a:gdLst/>
            <a:ahLst/>
            <a:cxnLst/>
            <a:rect l="0" t="0" r="0" b="0"/>
            <a:pathLst>
              <a:path w="1509979" h="1293330">
                <a:moveTo>
                  <a:pt x="1316482" y="978"/>
                </a:moveTo>
                <a:cubicBezTo>
                  <a:pt x="1375017" y="2108"/>
                  <a:pt x="1421435" y="26657"/>
                  <a:pt x="1455179" y="74740"/>
                </a:cubicBezTo>
                <a:cubicBezTo>
                  <a:pt x="1455865" y="75705"/>
                  <a:pt x="1456207" y="77165"/>
                  <a:pt x="1457846" y="77089"/>
                </a:cubicBezTo>
                <a:cubicBezTo>
                  <a:pt x="1462938" y="85928"/>
                  <a:pt x="1468019" y="94767"/>
                  <a:pt x="1473099" y="103607"/>
                </a:cubicBezTo>
                <a:cubicBezTo>
                  <a:pt x="1474660" y="112116"/>
                  <a:pt x="1479106" y="119558"/>
                  <a:pt x="1481887" y="127622"/>
                </a:cubicBezTo>
                <a:cubicBezTo>
                  <a:pt x="1493571" y="161671"/>
                  <a:pt x="1498397" y="196787"/>
                  <a:pt x="1499121" y="232613"/>
                </a:cubicBezTo>
                <a:cubicBezTo>
                  <a:pt x="1502728" y="410020"/>
                  <a:pt x="1506360" y="587401"/>
                  <a:pt x="1509979" y="764807"/>
                </a:cubicBezTo>
                <a:lnTo>
                  <a:pt x="591058" y="1293330"/>
                </a:lnTo>
                <a:cubicBezTo>
                  <a:pt x="579183" y="1286091"/>
                  <a:pt x="567309" y="1278865"/>
                  <a:pt x="555435" y="1271626"/>
                </a:cubicBezTo>
                <a:cubicBezTo>
                  <a:pt x="413817" y="1185316"/>
                  <a:pt x="272148" y="1099096"/>
                  <a:pt x="130658" y="1012584"/>
                </a:cubicBezTo>
                <a:cubicBezTo>
                  <a:pt x="93180" y="989673"/>
                  <a:pt x="60693" y="961098"/>
                  <a:pt x="36106" y="924242"/>
                </a:cubicBezTo>
                <a:cubicBezTo>
                  <a:pt x="21793" y="901116"/>
                  <a:pt x="10706" y="876719"/>
                  <a:pt x="6998" y="849490"/>
                </a:cubicBezTo>
                <a:cubicBezTo>
                  <a:pt x="0" y="798221"/>
                  <a:pt x="15799" y="753568"/>
                  <a:pt x="47003" y="713600"/>
                </a:cubicBezTo>
                <a:cubicBezTo>
                  <a:pt x="70421" y="683616"/>
                  <a:pt x="99365" y="659803"/>
                  <a:pt x="132181" y="640918"/>
                </a:cubicBezTo>
                <a:cubicBezTo>
                  <a:pt x="480454" y="440462"/>
                  <a:pt x="828751" y="240056"/>
                  <a:pt x="1177214" y="39929"/>
                </a:cubicBezTo>
                <a:cubicBezTo>
                  <a:pt x="1220127" y="15291"/>
                  <a:pt x="1266279" y="0"/>
                  <a:pt x="1316482" y="978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E72582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hu-HU"/>
          </a:p>
        </xdr:txBody>
      </xdr:sp>
      <xdr:sp macro="" textlink="">
        <xdr:nvSpPr>
          <xdr:cNvPr id="20" name="Shape 23">
            <a:extLst>
              <a:ext uri="{FF2B5EF4-FFF2-40B4-BE49-F238E27FC236}">
                <a16:creationId xmlns:a16="http://schemas.microsoft.com/office/drawing/2014/main" id="{18E463E1-3505-6552-9DDF-150B6EFBA18D}"/>
              </a:ext>
            </a:extLst>
          </xdr:cNvPr>
          <xdr:cNvSpPr/>
        </xdr:nvSpPr>
        <xdr:spPr>
          <a:xfrm>
            <a:off x="315874" y="0"/>
            <a:ext cx="694923" cy="636900"/>
          </a:xfrm>
          <a:custGeom>
            <a:avLst/>
            <a:gdLst/>
            <a:ahLst/>
            <a:cxnLst/>
            <a:rect l="0" t="0" r="0" b="0"/>
            <a:pathLst>
              <a:path w="669696" h="669696">
                <a:moveTo>
                  <a:pt x="334848" y="0"/>
                </a:moveTo>
                <a:cubicBezTo>
                  <a:pt x="519773" y="0"/>
                  <a:pt x="669696" y="149911"/>
                  <a:pt x="669696" y="334848"/>
                </a:cubicBezTo>
                <a:cubicBezTo>
                  <a:pt x="669696" y="519786"/>
                  <a:pt x="519773" y="669696"/>
                  <a:pt x="334848" y="669696"/>
                </a:cubicBezTo>
                <a:cubicBezTo>
                  <a:pt x="149911" y="669696"/>
                  <a:pt x="0" y="519786"/>
                  <a:pt x="0" y="334848"/>
                </a:cubicBezTo>
                <a:cubicBezTo>
                  <a:pt x="0" y="149911"/>
                  <a:pt x="149911" y="0"/>
                  <a:pt x="33484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E72582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hu-HU"/>
          </a:p>
        </xdr:txBody>
      </xdr:sp>
      <xdr:sp macro="" textlink="">
        <xdr:nvSpPr>
          <xdr:cNvPr id="21" name="Shape 24">
            <a:extLst>
              <a:ext uri="{FF2B5EF4-FFF2-40B4-BE49-F238E27FC236}">
                <a16:creationId xmlns:a16="http://schemas.microsoft.com/office/drawing/2014/main" id="{83CE50E1-7C02-E0E5-02A1-8B851713A0FB}"/>
              </a:ext>
            </a:extLst>
          </xdr:cNvPr>
          <xdr:cNvSpPr/>
        </xdr:nvSpPr>
        <xdr:spPr>
          <a:xfrm>
            <a:off x="1895246" y="3042968"/>
            <a:ext cx="1516196" cy="1273800"/>
          </a:xfrm>
          <a:custGeom>
            <a:avLst/>
            <a:gdLst/>
            <a:ahLst/>
            <a:cxnLst/>
            <a:rect l="0" t="0" r="0" b="0"/>
            <a:pathLst>
              <a:path w="1509979" h="1293330">
                <a:moveTo>
                  <a:pt x="918921" y="0"/>
                </a:moveTo>
                <a:cubicBezTo>
                  <a:pt x="930796" y="7239"/>
                  <a:pt x="942670" y="14465"/>
                  <a:pt x="954545" y="21704"/>
                </a:cubicBezTo>
                <a:cubicBezTo>
                  <a:pt x="1096163" y="108014"/>
                  <a:pt x="1237831" y="194246"/>
                  <a:pt x="1379322" y="280746"/>
                </a:cubicBezTo>
                <a:cubicBezTo>
                  <a:pt x="1416799" y="303657"/>
                  <a:pt x="1449286" y="332232"/>
                  <a:pt x="1473873" y="369088"/>
                </a:cubicBezTo>
                <a:cubicBezTo>
                  <a:pt x="1488173" y="392214"/>
                  <a:pt x="1499273" y="416611"/>
                  <a:pt x="1502982" y="443852"/>
                </a:cubicBezTo>
                <a:cubicBezTo>
                  <a:pt x="1509979" y="495109"/>
                  <a:pt x="1494180" y="539762"/>
                  <a:pt x="1462977" y="579730"/>
                </a:cubicBezTo>
                <a:cubicBezTo>
                  <a:pt x="1439558" y="609714"/>
                  <a:pt x="1410614" y="633514"/>
                  <a:pt x="1377798" y="652411"/>
                </a:cubicBezTo>
                <a:cubicBezTo>
                  <a:pt x="1029526" y="852881"/>
                  <a:pt x="681228" y="1053275"/>
                  <a:pt x="332765" y="1253401"/>
                </a:cubicBezTo>
                <a:cubicBezTo>
                  <a:pt x="289852" y="1278039"/>
                  <a:pt x="243700" y="1293330"/>
                  <a:pt x="193497" y="1292352"/>
                </a:cubicBezTo>
                <a:cubicBezTo>
                  <a:pt x="134963" y="1291222"/>
                  <a:pt x="88532" y="1266686"/>
                  <a:pt x="54801" y="1218590"/>
                </a:cubicBezTo>
                <a:cubicBezTo>
                  <a:pt x="54115" y="1217625"/>
                  <a:pt x="53772" y="1216165"/>
                  <a:pt x="52133" y="1216241"/>
                </a:cubicBezTo>
                <a:cubicBezTo>
                  <a:pt x="47041" y="1207402"/>
                  <a:pt x="41961" y="1198563"/>
                  <a:pt x="36881" y="1189724"/>
                </a:cubicBezTo>
                <a:cubicBezTo>
                  <a:pt x="35319" y="1181214"/>
                  <a:pt x="30874" y="1173772"/>
                  <a:pt x="28092" y="1165707"/>
                </a:cubicBezTo>
                <a:cubicBezTo>
                  <a:pt x="16408" y="1131659"/>
                  <a:pt x="11582" y="1096543"/>
                  <a:pt x="10858" y="1060717"/>
                </a:cubicBezTo>
                <a:cubicBezTo>
                  <a:pt x="7251" y="883310"/>
                  <a:pt x="3620" y="705929"/>
                  <a:pt x="0" y="528523"/>
                </a:cubicBezTo>
                <a:lnTo>
                  <a:pt x="918921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46529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hu-HU"/>
          </a:p>
        </xdr:txBody>
      </xdr:sp>
      <xdr:sp macro="" textlink="">
        <xdr:nvSpPr>
          <xdr:cNvPr id="22" name="Shape 25">
            <a:extLst>
              <a:ext uri="{FF2B5EF4-FFF2-40B4-BE49-F238E27FC236}">
                <a16:creationId xmlns:a16="http://schemas.microsoft.com/office/drawing/2014/main" id="{79399010-D63B-C14C-021F-8C0FB638CEEF}"/>
              </a:ext>
            </a:extLst>
          </xdr:cNvPr>
          <xdr:cNvSpPr/>
        </xdr:nvSpPr>
        <xdr:spPr>
          <a:xfrm>
            <a:off x="2653344" y="4104468"/>
            <a:ext cx="694923" cy="636900"/>
          </a:xfrm>
          <a:custGeom>
            <a:avLst/>
            <a:gdLst/>
            <a:ahLst/>
            <a:cxnLst/>
            <a:rect l="0" t="0" r="0" b="0"/>
            <a:pathLst>
              <a:path w="669696" h="669697">
                <a:moveTo>
                  <a:pt x="334848" y="0"/>
                </a:moveTo>
                <a:cubicBezTo>
                  <a:pt x="519786" y="0"/>
                  <a:pt x="669696" y="149911"/>
                  <a:pt x="669696" y="334849"/>
                </a:cubicBezTo>
                <a:cubicBezTo>
                  <a:pt x="669696" y="519786"/>
                  <a:pt x="519786" y="669697"/>
                  <a:pt x="334848" y="669697"/>
                </a:cubicBezTo>
                <a:cubicBezTo>
                  <a:pt x="149923" y="669697"/>
                  <a:pt x="0" y="519786"/>
                  <a:pt x="0" y="334849"/>
                </a:cubicBezTo>
                <a:cubicBezTo>
                  <a:pt x="0" y="149911"/>
                  <a:pt x="149923" y="0"/>
                  <a:pt x="33484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46529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hu-HU"/>
          </a:p>
        </xdr:txBody>
      </xdr:sp>
      <xdr:sp macro="" textlink="">
        <xdr:nvSpPr>
          <xdr:cNvPr id="23" name="Shape 26">
            <a:extLst>
              <a:ext uri="{FF2B5EF4-FFF2-40B4-BE49-F238E27FC236}">
                <a16:creationId xmlns:a16="http://schemas.microsoft.com/office/drawing/2014/main" id="{CD1F8E69-6FD9-B594-50BE-05766A049C1D}"/>
              </a:ext>
            </a:extLst>
          </xdr:cNvPr>
          <xdr:cNvSpPr/>
        </xdr:nvSpPr>
        <xdr:spPr>
          <a:xfrm>
            <a:off x="1895246" y="424600"/>
            <a:ext cx="1516196" cy="1273800"/>
          </a:xfrm>
          <a:custGeom>
            <a:avLst/>
            <a:gdLst/>
            <a:ahLst/>
            <a:cxnLst/>
            <a:rect l="0" t="0" r="0" b="0"/>
            <a:pathLst>
              <a:path w="1509979" h="1293330">
                <a:moveTo>
                  <a:pt x="193497" y="978"/>
                </a:moveTo>
                <a:cubicBezTo>
                  <a:pt x="243700" y="0"/>
                  <a:pt x="289852" y="15291"/>
                  <a:pt x="332765" y="39929"/>
                </a:cubicBezTo>
                <a:cubicBezTo>
                  <a:pt x="681228" y="240056"/>
                  <a:pt x="1029526" y="440462"/>
                  <a:pt x="1377798" y="640918"/>
                </a:cubicBezTo>
                <a:cubicBezTo>
                  <a:pt x="1410614" y="659803"/>
                  <a:pt x="1439558" y="683616"/>
                  <a:pt x="1462977" y="713600"/>
                </a:cubicBezTo>
                <a:cubicBezTo>
                  <a:pt x="1494180" y="753568"/>
                  <a:pt x="1509979" y="798221"/>
                  <a:pt x="1502982" y="849490"/>
                </a:cubicBezTo>
                <a:cubicBezTo>
                  <a:pt x="1499273" y="876719"/>
                  <a:pt x="1488173" y="901116"/>
                  <a:pt x="1473873" y="924242"/>
                </a:cubicBezTo>
                <a:cubicBezTo>
                  <a:pt x="1449286" y="961098"/>
                  <a:pt x="1416799" y="989673"/>
                  <a:pt x="1379322" y="1012584"/>
                </a:cubicBezTo>
                <a:cubicBezTo>
                  <a:pt x="1237831" y="1099096"/>
                  <a:pt x="1096163" y="1185316"/>
                  <a:pt x="954545" y="1271626"/>
                </a:cubicBezTo>
                <a:cubicBezTo>
                  <a:pt x="942670" y="1278865"/>
                  <a:pt x="930796" y="1286091"/>
                  <a:pt x="918921" y="1293330"/>
                </a:cubicBezTo>
                <a:lnTo>
                  <a:pt x="0" y="764807"/>
                </a:lnTo>
                <a:cubicBezTo>
                  <a:pt x="3620" y="587401"/>
                  <a:pt x="7251" y="410020"/>
                  <a:pt x="10858" y="232613"/>
                </a:cubicBezTo>
                <a:cubicBezTo>
                  <a:pt x="11582" y="196787"/>
                  <a:pt x="16408" y="161671"/>
                  <a:pt x="28092" y="127622"/>
                </a:cubicBezTo>
                <a:cubicBezTo>
                  <a:pt x="30874" y="119558"/>
                  <a:pt x="35319" y="112116"/>
                  <a:pt x="36881" y="103607"/>
                </a:cubicBezTo>
                <a:cubicBezTo>
                  <a:pt x="41961" y="94767"/>
                  <a:pt x="47041" y="85928"/>
                  <a:pt x="52133" y="77089"/>
                </a:cubicBezTo>
                <a:cubicBezTo>
                  <a:pt x="53772" y="77165"/>
                  <a:pt x="54115" y="75705"/>
                  <a:pt x="54801" y="74740"/>
                </a:cubicBezTo>
                <a:cubicBezTo>
                  <a:pt x="88532" y="26657"/>
                  <a:pt x="134963" y="2108"/>
                  <a:pt x="193497" y="978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F28D2C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hu-HU"/>
          </a:p>
        </xdr:txBody>
      </xdr:sp>
      <xdr:sp macro="" textlink="">
        <xdr:nvSpPr>
          <xdr:cNvPr id="24" name="Shape 27">
            <a:extLst>
              <a:ext uri="{FF2B5EF4-FFF2-40B4-BE49-F238E27FC236}">
                <a16:creationId xmlns:a16="http://schemas.microsoft.com/office/drawing/2014/main" id="{0010686C-5079-DEF0-C18A-86E179FB423B}"/>
              </a:ext>
            </a:extLst>
          </xdr:cNvPr>
          <xdr:cNvSpPr/>
        </xdr:nvSpPr>
        <xdr:spPr>
          <a:xfrm>
            <a:off x="2653344" y="0"/>
            <a:ext cx="694923" cy="636900"/>
          </a:xfrm>
          <a:custGeom>
            <a:avLst/>
            <a:gdLst/>
            <a:ahLst/>
            <a:cxnLst/>
            <a:rect l="0" t="0" r="0" b="0"/>
            <a:pathLst>
              <a:path w="669696" h="669696">
                <a:moveTo>
                  <a:pt x="334848" y="0"/>
                </a:moveTo>
                <a:cubicBezTo>
                  <a:pt x="519786" y="0"/>
                  <a:pt x="669696" y="149911"/>
                  <a:pt x="669696" y="334848"/>
                </a:cubicBezTo>
                <a:cubicBezTo>
                  <a:pt x="669696" y="519786"/>
                  <a:pt x="519786" y="669696"/>
                  <a:pt x="334848" y="669696"/>
                </a:cubicBezTo>
                <a:cubicBezTo>
                  <a:pt x="149923" y="669696"/>
                  <a:pt x="0" y="519786"/>
                  <a:pt x="0" y="334848"/>
                </a:cubicBezTo>
                <a:cubicBezTo>
                  <a:pt x="0" y="149911"/>
                  <a:pt x="149923" y="0"/>
                  <a:pt x="33484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F28D2C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hu-HU"/>
          </a:p>
        </xdr:txBody>
      </xdr:sp>
      <xdr:sp macro="" textlink="">
        <xdr:nvSpPr>
          <xdr:cNvPr id="25" name="Shape 28">
            <a:extLst>
              <a:ext uri="{FF2B5EF4-FFF2-40B4-BE49-F238E27FC236}">
                <a16:creationId xmlns:a16="http://schemas.microsoft.com/office/drawing/2014/main" id="{11138FFC-4EC0-105E-4407-6A3F8BC7B1EA}"/>
              </a:ext>
            </a:extLst>
          </xdr:cNvPr>
          <xdr:cNvSpPr/>
        </xdr:nvSpPr>
        <xdr:spPr>
          <a:xfrm>
            <a:off x="1137147" y="1486100"/>
            <a:ext cx="631749" cy="636900"/>
          </a:xfrm>
          <a:custGeom>
            <a:avLst/>
            <a:gdLst/>
            <a:ahLst/>
            <a:cxnLst/>
            <a:rect l="0" t="0" r="0" b="0"/>
            <a:pathLst>
              <a:path w="663601" h="642506">
                <a:moveTo>
                  <a:pt x="654367" y="0"/>
                </a:moveTo>
                <a:cubicBezTo>
                  <a:pt x="655206" y="41249"/>
                  <a:pt x="656044" y="82486"/>
                  <a:pt x="656882" y="123749"/>
                </a:cubicBezTo>
                <a:cubicBezTo>
                  <a:pt x="658863" y="220599"/>
                  <a:pt x="660959" y="317449"/>
                  <a:pt x="662800" y="414312"/>
                </a:cubicBezTo>
                <a:cubicBezTo>
                  <a:pt x="663601" y="456464"/>
                  <a:pt x="658749" y="497789"/>
                  <a:pt x="642684" y="537210"/>
                </a:cubicBezTo>
                <a:cubicBezTo>
                  <a:pt x="631533" y="564591"/>
                  <a:pt x="615366" y="588391"/>
                  <a:pt x="592138" y="607034"/>
                </a:cubicBezTo>
                <a:cubicBezTo>
                  <a:pt x="581597" y="615480"/>
                  <a:pt x="563575" y="625805"/>
                  <a:pt x="547865" y="630707"/>
                </a:cubicBezTo>
                <a:cubicBezTo>
                  <a:pt x="509981" y="642506"/>
                  <a:pt x="472465" y="639597"/>
                  <a:pt x="435051" y="628815"/>
                </a:cubicBezTo>
                <a:cubicBezTo>
                  <a:pt x="398577" y="618300"/>
                  <a:pt x="366090" y="599580"/>
                  <a:pt x="333947" y="579971"/>
                </a:cubicBezTo>
                <a:cubicBezTo>
                  <a:pt x="222657" y="512064"/>
                  <a:pt x="111328" y="444208"/>
                  <a:pt x="0" y="376364"/>
                </a:cubicBezTo>
                <a:lnTo>
                  <a:pt x="65436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555655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hu-HU"/>
          </a:p>
        </xdr:txBody>
      </xdr:sp>
      <xdr:sp macro="" textlink="">
        <xdr:nvSpPr>
          <xdr:cNvPr id="26" name="Shape 29">
            <a:extLst>
              <a:ext uri="{FF2B5EF4-FFF2-40B4-BE49-F238E27FC236}">
                <a16:creationId xmlns:a16="http://schemas.microsoft.com/office/drawing/2014/main" id="{0211E01E-5A65-47FC-722B-8F737B9EFEE4}"/>
              </a:ext>
            </a:extLst>
          </xdr:cNvPr>
          <xdr:cNvSpPr/>
        </xdr:nvSpPr>
        <xdr:spPr>
          <a:xfrm>
            <a:off x="1073973" y="1981467"/>
            <a:ext cx="505399" cy="778434"/>
          </a:xfrm>
          <a:custGeom>
            <a:avLst/>
            <a:gdLst/>
            <a:ahLst/>
            <a:cxnLst/>
            <a:rect l="0" t="0" r="0" b="0"/>
            <a:pathLst>
              <a:path w="497891" h="754876">
                <a:moveTo>
                  <a:pt x="1244" y="0"/>
                </a:moveTo>
                <a:cubicBezTo>
                  <a:pt x="37376" y="19889"/>
                  <a:pt x="73520" y="39789"/>
                  <a:pt x="109664" y="59678"/>
                </a:cubicBezTo>
                <a:cubicBezTo>
                  <a:pt x="194539" y="106400"/>
                  <a:pt x="279464" y="153022"/>
                  <a:pt x="364274" y="199847"/>
                </a:cubicBezTo>
                <a:cubicBezTo>
                  <a:pt x="401167" y="220231"/>
                  <a:pt x="434530" y="245085"/>
                  <a:pt x="460642" y="278715"/>
                </a:cubicBezTo>
                <a:cubicBezTo>
                  <a:pt x="478777" y="302057"/>
                  <a:pt x="491312" y="327965"/>
                  <a:pt x="495833" y="357391"/>
                </a:cubicBezTo>
                <a:cubicBezTo>
                  <a:pt x="497891" y="370751"/>
                  <a:pt x="497815" y="391516"/>
                  <a:pt x="494195" y="407581"/>
                </a:cubicBezTo>
                <a:cubicBezTo>
                  <a:pt x="485470" y="446278"/>
                  <a:pt x="464198" y="477330"/>
                  <a:pt x="436156" y="504343"/>
                </a:cubicBezTo>
                <a:cubicBezTo>
                  <a:pt x="408813" y="530657"/>
                  <a:pt x="376364" y="549428"/>
                  <a:pt x="343306" y="567462"/>
                </a:cubicBezTo>
                <a:cubicBezTo>
                  <a:pt x="228841" y="629895"/>
                  <a:pt x="114414" y="692379"/>
                  <a:pt x="0" y="754876"/>
                </a:cubicBezTo>
                <a:lnTo>
                  <a:pt x="124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555655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hu-HU"/>
          </a:p>
        </xdr:txBody>
      </xdr:sp>
      <xdr:sp macro="" textlink="">
        <xdr:nvSpPr>
          <xdr:cNvPr id="27" name="Shape 30">
            <a:extLst>
              <a:ext uri="{FF2B5EF4-FFF2-40B4-BE49-F238E27FC236}">
                <a16:creationId xmlns:a16="http://schemas.microsoft.com/office/drawing/2014/main" id="{F0B5C801-CB1E-9F92-9556-82E5E711DE30}"/>
              </a:ext>
            </a:extLst>
          </xdr:cNvPr>
          <xdr:cNvSpPr/>
        </xdr:nvSpPr>
        <xdr:spPr>
          <a:xfrm>
            <a:off x="1895246" y="2618367"/>
            <a:ext cx="694923" cy="636900"/>
          </a:xfrm>
          <a:custGeom>
            <a:avLst/>
            <a:gdLst/>
            <a:ahLst/>
            <a:cxnLst/>
            <a:rect l="0" t="0" r="0" b="0"/>
            <a:pathLst>
              <a:path w="663613" h="638829">
                <a:moveTo>
                  <a:pt x="172327" y="600"/>
                </a:moveTo>
                <a:cubicBezTo>
                  <a:pt x="191119" y="1200"/>
                  <a:pt x="209855" y="4623"/>
                  <a:pt x="228562" y="10014"/>
                </a:cubicBezTo>
                <a:cubicBezTo>
                  <a:pt x="265037" y="20530"/>
                  <a:pt x="297523" y="39250"/>
                  <a:pt x="329654" y="58858"/>
                </a:cubicBezTo>
                <a:cubicBezTo>
                  <a:pt x="440944" y="126765"/>
                  <a:pt x="552285" y="194621"/>
                  <a:pt x="663613" y="262465"/>
                </a:cubicBezTo>
                <a:lnTo>
                  <a:pt x="9246" y="638829"/>
                </a:lnTo>
                <a:cubicBezTo>
                  <a:pt x="8408" y="597580"/>
                  <a:pt x="7557" y="556343"/>
                  <a:pt x="6719" y="515080"/>
                </a:cubicBezTo>
                <a:cubicBezTo>
                  <a:pt x="4737" y="418230"/>
                  <a:pt x="2654" y="321367"/>
                  <a:pt x="813" y="224505"/>
                </a:cubicBezTo>
                <a:cubicBezTo>
                  <a:pt x="0" y="182353"/>
                  <a:pt x="4852" y="141040"/>
                  <a:pt x="20917" y="101607"/>
                </a:cubicBezTo>
                <a:cubicBezTo>
                  <a:pt x="32080" y="74238"/>
                  <a:pt x="48235" y="50426"/>
                  <a:pt x="71463" y="31795"/>
                </a:cubicBezTo>
                <a:cubicBezTo>
                  <a:pt x="82004" y="23337"/>
                  <a:pt x="100025" y="13012"/>
                  <a:pt x="115748" y="8122"/>
                </a:cubicBezTo>
                <a:cubicBezTo>
                  <a:pt x="134684" y="2223"/>
                  <a:pt x="153534" y="0"/>
                  <a:pt x="172327" y="60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555655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hu-HU"/>
          </a:p>
        </xdr:txBody>
      </xdr:sp>
      <xdr:sp macro="" textlink="">
        <xdr:nvSpPr>
          <xdr:cNvPr id="28" name="Shape 31">
            <a:extLst>
              <a:ext uri="{FF2B5EF4-FFF2-40B4-BE49-F238E27FC236}">
                <a16:creationId xmlns:a16="http://schemas.microsoft.com/office/drawing/2014/main" id="{4044782C-2FC0-5135-8867-B3A35F0BB185}"/>
              </a:ext>
            </a:extLst>
          </xdr:cNvPr>
          <xdr:cNvSpPr/>
        </xdr:nvSpPr>
        <xdr:spPr>
          <a:xfrm>
            <a:off x="1895246" y="1486100"/>
            <a:ext cx="694923" cy="636900"/>
          </a:xfrm>
          <a:custGeom>
            <a:avLst/>
            <a:gdLst/>
            <a:ahLst/>
            <a:cxnLst/>
            <a:rect l="0" t="0" r="0" b="0"/>
            <a:pathLst>
              <a:path w="663270" h="640677">
                <a:moveTo>
                  <a:pt x="9271" y="0"/>
                </a:moveTo>
                <a:lnTo>
                  <a:pt x="663270" y="376987"/>
                </a:lnTo>
                <a:cubicBezTo>
                  <a:pt x="628015" y="398425"/>
                  <a:pt x="592773" y="419862"/>
                  <a:pt x="557518" y="441300"/>
                </a:cubicBezTo>
                <a:cubicBezTo>
                  <a:pt x="474739" y="491630"/>
                  <a:pt x="392024" y="542061"/>
                  <a:pt x="309182" y="592277"/>
                </a:cubicBezTo>
                <a:cubicBezTo>
                  <a:pt x="273126" y="614147"/>
                  <a:pt x="234963" y="630694"/>
                  <a:pt x="192799" y="636588"/>
                </a:cubicBezTo>
                <a:cubicBezTo>
                  <a:pt x="163525" y="640677"/>
                  <a:pt x="134811" y="638658"/>
                  <a:pt x="107036" y="627926"/>
                </a:cubicBezTo>
                <a:cubicBezTo>
                  <a:pt x="94437" y="623049"/>
                  <a:pt x="76467" y="612648"/>
                  <a:pt x="64338" y="601510"/>
                </a:cubicBezTo>
                <a:cubicBezTo>
                  <a:pt x="35116" y="574675"/>
                  <a:pt x="18796" y="540766"/>
                  <a:pt x="9335" y="502996"/>
                </a:cubicBezTo>
                <a:cubicBezTo>
                  <a:pt x="114" y="466167"/>
                  <a:pt x="0" y="428689"/>
                  <a:pt x="826" y="391046"/>
                </a:cubicBezTo>
                <a:cubicBezTo>
                  <a:pt x="3683" y="260693"/>
                  <a:pt x="6477" y="130353"/>
                  <a:pt x="9271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555655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hu-HU"/>
          </a:p>
        </xdr:txBody>
      </xdr:sp>
      <xdr:sp macro="" textlink="">
        <xdr:nvSpPr>
          <xdr:cNvPr id="29" name="Shape 32">
            <a:extLst>
              <a:ext uri="{FF2B5EF4-FFF2-40B4-BE49-F238E27FC236}">
                <a16:creationId xmlns:a16="http://schemas.microsoft.com/office/drawing/2014/main" id="{2CDD137B-7EEF-0208-77F9-09699C01623E}"/>
              </a:ext>
            </a:extLst>
          </xdr:cNvPr>
          <xdr:cNvSpPr/>
        </xdr:nvSpPr>
        <xdr:spPr>
          <a:xfrm>
            <a:off x="1137147" y="2618367"/>
            <a:ext cx="631749" cy="636900"/>
          </a:xfrm>
          <a:custGeom>
            <a:avLst/>
            <a:gdLst/>
            <a:ahLst/>
            <a:cxnLst/>
            <a:rect l="0" t="0" r="0" b="0"/>
            <a:pathLst>
              <a:path w="663270" h="639149">
                <a:moveTo>
                  <a:pt x="513922" y="1335"/>
                </a:moveTo>
                <a:cubicBezTo>
                  <a:pt x="528228" y="2670"/>
                  <a:pt x="542347" y="5858"/>
                  <a:pt x="556235" y="11223"/>
                </a:cubicBezTo>
                <a:cubicBezTo>
                  <a:pt x="568846" y="16101"/>
                  <a:pt x="586817" y="26501"/>
                  <a:pt x="598945" y="37640"/>
                </a:cubicBezTo>
                <a:cubicBezTo>
                  <a:pt x="628155" y="64474"/>
                  <a:pt x="644487" y="98384"/>
                  <a:pt x="653948" y="136154"/>
                </a:cubicBezTo>
                <a:cubicBezTo>
                  <a:pt x="663156" y="172983"/>
                  <a:pt x="663270" y="210461"/>
                  <a:pt x="662445" y="248104"/>
                </a:cubicBezTo>
                <a:cubicBezTo>
                  <a:pt x="659587" y="378457"/>
                  <a:pt x="656793" y="508809"/>
                  <a:pt x="654012" y="639149"/>
                </a:cubicBezTo>
                <a:lnTo>
                  <a:pt x="0" y="262163"/>
                </a:lnTo>
                <a:cubicBezTo>
                  <a:pt x="35255" y="240726"/>
                  <a:pt x="70510" y="219287"/>
                  <a:pt x="105766" y="197850"/>
                </a:cubicBezTo>
                <a:cubicBezTo>
                  <a:pt x="188544" y="147520"/>
                  <a:pt x="271247" y="97089"/>
                  <a:pt x="354102" y="46872"/>
                </a:cubicBezTo>
                <a:cubicBezTo>
                  <a:pt x="390144" y="25016"/>
                  <a:pt x="428320" y="8468"/>
                  <a:pt x="470484" y="2562"/>
                </a:cubicBezTo>
                <a:cubicBezTo>
                  <a:pt x="485121" y="518"/>
                  <a:pt x="499615" y="0"/>
                  <a:pt x="513922" y="1335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555655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hu-H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40797-D624-4AAA-A949-E204DB6ADA98}">
  <dimension ref="A1:B21"/>
  <sheetViews>
    <sheetView workbookViewId="0">
      <selection activeCell="B9" sqref="B9"/>
    </sheetView>
  </sheetViews>
  <sheetFormatPr defaultRowHeight="15" x14ac:dyDescent="0.25"/>
  <cols>
    <col min="1" max="1" width="64" customWidth="1"/>
    <col min="2" max="2" width="64.140625" customWidth="1"/>
    <col min="257" max="257" width="64" customWidth="1"/>
    <col min="258" max="258" width="64.140625" customWidth="1"/>
    <col min="513" max="513" width="64" customWidth="1"/>
    <col min="514" max="514" width="64.140625" customWidth="1"/>
    <col min="769" max="769" width="64" customWidth="1"/>
    <col min="770" max="770" width="64.140625" customWidth="1"/>
    <col min="1025" max="1025" width="64" customWidth="1"/>
    <col min="1026" max="1026" width="64.140625" customWidth="1"/>
    <col min="1281" max="1281" width="64" customWidth="1"/>
    <col min="1282" max="1282" width="64.140625" customWidth="1"/>
    <col min="1537" max="1537" width="64" customWidth="1"/>
    <col min="1538" max="1538" width="64.140625" customWidth="1"/>
    <col min="1793" max="1793" width="64" customWidth="1"/>
    <col min="1794" max="1794" width="64.140625" customWidth="1"/>
    <col min="2049" max="2049" width="64" customWidth="1"/>
    <col min="2050" max="2050" width="64.140625" customWidth="1"/>
    <col min="2305" max="2305" width="64" customWidth="1"/>
    <col min="2306" max="2306" width="64.140625" customWidth="1"/>
    <col min="2561" max="2561" width="64" customWidth="1"/>
    <col min="2562" max="2562" width="64.140625" customWidth="1"/>
    <col min="2817" max="2817" width="64" customWidth="1"/>
    <col min="2818" max="2818" width="64.140625" customWidth="1"/>
    <col min="3073" max="3073" width="64" customWidth="1"/>
    <col min="3074" max="3074" width="64.140625" customWidth="1"/>
    <col min="3329" max="3329" width="64" customWidth="1"/>
    <col min="3330" max="3330" width="64.140625" customWidth="1"/>
    <col min="3585" max="3585" width="64" customWidth="1"/>
    <col min="3586" max="3586" width="64.140625" customWidth="1"/>
    <col min="3841" max="3841" width="64" customWidth="1"/>
    <col min="3842" max="3842" width="64.140625" customWidth="1"/>
    <col min="4097" max="4097" width="64" customWidth="1"/>
    <col min="4098" max="4098" width="64.140625" customWidth="1"/>
    <col min="4353" max="4353" width="64" customWidth="1"/>
    <col min="4354" max="4354" width="64.140625" customWidth="1"/>
    <col min="4609" max="4609" width="64" customWidth="1"/>
    <col min="4610" max="4610" width="64.140625" customWidth="1"/>
    <col min="4865" max="4865" width="64" customWidth="1"/>
    <col min="4866" max="4866" width="64.140625" customWidth="1"/>
    <col min="5121" max="5121" width="64" customWidth="1"/>
    <col min="5122" max="5122" width="64.140625" customWidth="1"/>
    <col min="5377" max="5377" width="64" customWidth="1"/>
    <col min="5378" max="5378" width="64.140625" customWidth="1"/>
    <col min="5633" max="5633" width="64" customWidth="1"/>
    <col min="5634" max="5634" width="64.140625" customWidth="1"/>
    <col min="5889" max="5889" width="64" customWidth="1"/>
    <col min="5890" max="5890" width="64.140625" customWidth="1"/>
    <col min="6145" max="6145" width="64" customWidth="1"/>
    <col min="6146" max="6146" width="64.140625" customWidth="1"/>
    <col min="6401" max="6401" width="64" customWidth="1"/>
    <col min="6402" max="6402" width="64.140625" customWidth="1"/>
    <col min="6657" max="6657" width="64" customWidth="1"/>
    <col min="6658" max="6658" width="64.140625" customWidth="1"/>
    <col min="6913" max="6913" width="64" customWidth="1"/>
    <col min="6914" max="6914" width="64.140625" customWidth="1"/>
    <col min="7169" max="7169" width="64" customWidth="1"/>
    <col min="7170" max="7170" width="64.140625" customWidth="1"/>
    <col min="7425" max="7425" width="64" customWidth="1"/>
    <col min="7426" max="7426" width="64.140625" customWidth="1"/>
    <col min="7681" max="7681" width="64" customWidth="1"/>
    <col min="7682" max="7682" width="64.140625" customWidth="1"/>
    <col min="7937" max="7937" width="64" customWidth="1"/>
    <col min="7938" max="7938" width="64.140625" customWidth="1"/>
    <col min="8193" max="8193" width="64" customWidth="1"/>
    <col min="8194" max="8194" width="64.140625" customWidth="1"/>
    <col min="8449" max="8449" width="64" customWidth="1"/>
    <col min="8450" max="8450" width="64.140625" customWidth="1"/>
    <col min="8705" max="8705" width="64" customWidth="1"/>
    <col min="8706" max="8706" width="64.140625" customWidth="1"/>
    <col min="8961" max="8961" width="64" customWidth="1"/>
    <col min="8962" max="8962" width="64.140625" customWidth="1"/>
    <col min="9217" max="9217" width="64" customWidth="1"/>
    <col min="9218" max="9218" width="64.140625" customWidth="1"/>
    <col min="9473" max="9473" width="64" customWidth="1"/>
    <col min="9474" max="9474" width="64.140625" customWidth="1"/>
    <col min="9729" max="9729" width="64" customWidth="1"/>
    <col min="9730" max="9730" width="64.140625" customWidth="1"/>
    <col min="9985" max="9985" width="64" customWidth="1"/>
    <col min="9986" max="9986" width="64.140625" customWidth="1"/>
    <col min="10241" max="10241" width="64" customWidth="1"/>
    <col min="10242" max="10242" width="64.140625" customWidth="1"/>
    <col min="10497" max="10497" width="64" customWidth="1"/>
    <col min="10498" max="10498" width="64.140625" customWidth="1"/>
    <col min="10753" max="10753" width="64" customWidth="1"/>
    <col min="10754" max="10754" width="64.140625" customWidth="1"/>
    <col min="11009" max="11009" width="64" customWidth="1"/>
    <col min="11010" max="11010" width="64.140625" customWidth="1"/>
    <col min="11265" max="11265" width="64" customWidth="1"/>
    <col min="11266" max="11266" width="64.140625" customWidth="1"/>
    <col min="11521" max="11521" width="64" customWidth="1"/>
    <col min="11522" max="11522" width="64.140625" customWidth="1"/>
    <col min="11777" max="11777" width="64" customWidth="1"/>
    <col min="11778" max="11778" width="64.140625" customWidth="1"/>
    <col min="12033" max="12033" width="64" customWidth="1"/>
    <col min="12034" max="12034" width="64.140625" customWidth="1"/>
    <col min="12289" max="12289" width="64" customWidth="1"/>
    <col min="12290" max="12290" width="64.140625" customWidth="1"/>
    <col min="12545" max="12545" width="64" customWidth="1"/>
    <col min="12546" max="12546" width="64.140625" customWidth="1"/>
    <col min="12801" max="12801" width="64" customWidth="1"/>
    <col min="12802" max="12802" width="64.140625" customWidth="1"/>
    <col min="13057" max="13057" width="64" customWidth="1"/>
    <col min="13058" max="13058" width="64.140625" customWidth="1"/>
    <col min="13313" max="13313" width="64" customWidth="1"/>
    <col min="13314" max="13314" width="64.140625" customWidth="1"/>
    <col min="13569" max="13569" width="64" customWidth="1"/>
    <col min="13570" max="13570" width="64.140625" customWidth="1"/>
    <col min="13825" max="13825" width="64" customWidth="1"/>
    <col min="13826" max="13826" width="64.140625" customWidth="1"/>
    <col min="14081" max="14081" width="64" customWidth="1"/>
    <col min="14082" max="14082" width="64.140625" customWidth="1"/>
    <col min="14337" max="14337" width="64" customWidth="1"/>
    <col min="14338" max="14338" width="64.140625" customWidth="1"/>
    <col min="14593" max="14593" width="64" customWidth="1"/>
    <col min="14594" max="14594" width="64.140625" customWidth="1"/>
    <col min="14849" max="14849" width="64" customWidth="1"/>
    <col min="14850" max="14850" width="64.140625" customWidth="1"/>
    <col min="15105" max="15105" width="64" customWidth="1"/>
    <col min="15106" max="15106" width="64.140625" customWidth="1"/>
    <col min="15361" max="15361" width="64" customWidth="1"/>
    <col min="15362" max="15362" width="64.140625" customWidth="1"/>
    <col min="15617" max="15617" width="64" customWidth="1"/>
    <col min="15618" max="15618" width="64.140625" customWidth="1"/>
    <col min="15873" max="15873" width="64" customWidth="1"/>
    <col min="15874" max="15874" width="64.140625" customWidth="1"/>
    <col min="16129" max="16129" width="64" customWidth="1"/>
    <col min="16130" max="16130" width="64.140625" customWidth="1"/>
  </cols>
  <sheetData>
    <row r="1" spans="1:2" ht="20.25" x14ac:dyDescent="0.3">
      <c r="A1" s="30" t="s">
        <v>363</v>
      </c>
      <c r="B1" s="31"/>
    </row>
    <row r="2" spans="1:2" ht="15.75" x14ac:dyDescent="0.25">
      <c r="A2" s="32" t="s">
        <v>386</v>
      </c>
      <c r="B2" s="33"/>
    </row>
    <row r="3" spans="1:2" x14ac:dyDescent="0.25">
      <c r="A3" s="34" t="s">
        <v>364</v>
      </c>
      <c r="B3" s="34"/>
    </row>
    <row r="4" spans="1:2" x14ac:dyDescent="0.25">
      <c r="A4" s="34"/>
      <c r="B4" s="34"/>
    </row>
    <row r="5" spans="1:2" x14ac:dyDescent="0.25">
      <c r="A5" s="2" t="s">
        <v>365</v>
      </c>
      <c r="B5" s="3">
        <v>2025</v>
      </c>
    </row>
    <row r="6" spans="1:2" x14ac:dyDescent="0.25">
      <c r="A6" s="2" t="s">
        <v>366</v>
      </c>
      <c r="B6" s="1" t="s">
        <v>367</v>
      </c>
    </row>
    <row r="7" spans="1:2" x14ac:dyDescent="0.25">
      <c r="A7" s="2" t="s">
        <v>368</v>
      </c>
      <c r="B7" s="1"/>
    </row>
    <row r="8" spans="1:2" ht="30" x14ac:dyDescent="0.25">
      <c r="A8" s="4" t="s">
        <v>369</v>
      </c>
      <c r="B8" s="1" t="s">
        <v>370</v>
      </c>
    </row>
    <row r="9" spans="1:2" x14ac:dyDescent="0.25">
      <c r="A9" s="2" t="s">
        <v>371</v>
      </c>
      <c r="B9" s="1"/>
    </row>
    <row r="10" spans="1:2" ht="45" x14ac:dyDescent="0.25">
      <c r="A10" s="4" t="s">
        <v>372</v>
      </c>
      <c r="B10" s="1"/>
    </row>
    <row r="11" spans="1:2" x14ac:dyDescent="0.25">
      <c r="A11" s="2" t="s">
        <v>373</v>
      </c>
      <c r="B11" s="5" t="s">
        <v>387</v>
      </c>
    </row>
    <row r="12" spans="1:2" x14ac:dyDescent="0.25">
      <c r="A12" s="2" t="s">
        <v>374</v>
      </c>
      <c r="B12" s="1" t="s">
        <v>391</v>
      </c>
    </row>
    <row r="13" spans="1:2" x14ac:dyDescent="0.25">
      <c r="A13" s="2" t="s">
        <v>375</v>
      </c>
      <c r="B13" s="6" t="s">
        <v>376</v>
      </c>
    </row>
    <row r="14" spans="1:2" x14ac:dyDescent="0.25">
      <c r="A14" s="2" t="s">
        <v>377</v>
      </c>
      <c r="B14" s="1" t="s">
        <v>378</v>
      </c>
    </row>
    <row r="15" spans="1:2" ht="255" x14ac:dyDescent="0.25">
      <c r="A15" s="4" t="s">
        <v>379</v>
      </c>
      <c r="B15" s="7" t="s">
        <v>380</v>
      </c>
    </row>
    <row r="16" spans="1:2" x14ac:dyDescent="0.25">
      <c r="A16" s="2" t="s">
        <v>381</v>
      </c>
      <c r="B16" s="8" t="s">
        <v>388</v>
      </c>
    </row>
    <row r="17" spans="1:2" x14ac:dyDescent="0.25">
      <c r="A17" s="2" t="s">
        <v>382</v>
      </c>
      <c r="B17" t="s">
        <v>389</v>
      </c>
    </row>
    <row r="18" spans="1:2" x14ac:dyDescent="0.25">
      <c r="A18" s="2" t="s">
        <v>383</v>
      </c>
      <c r="B18" s="8" t="s">
        <v>390</v>
      </c>
    </row>
    <row r="19" spans="1:2" x14ac:dyDescent="0.25">
      <c r="A19" s="2" t="s">
        <v>384</v>
      </c>
      <c r="B19" s="8" t="s">
        <v>388</v>
      </c>
    </row>
    <row r="20" spans="1:2" x14ac:dyDescent="0.25">
      <c r="A20" s="2" t="s">
        <v>385</v>
      </c>
      <c r="B20" t="s">
        <v>389</v>
      </c>
    </row>
    <row r="21" spans="1:2" x14ac:dyDescent="0.25">
      <c r="B21" s="9"/>
    </row>
  </sheetData>
  <mergeCells count="3">
    <mergeCell ref="A1:B1"/>
    <mergeCell ref="A2:B2"/>
    <mergeCell ref="A3:B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E5B9E-FC22-4B54-95C0-2AC0E3F40269}">
  <dimension ref="A1:K123"/>
  <sheetViews>
    <sheetView tabSelected="1" workbookViewId="0">
      <selection activeCell="B10" sqref="B10"/>
    </sheetView>
  </sheetViews>
  <sheetFormatPr defaultRowHeight="15" x14ac:dyDescent="0.25"/>
  <cols>
    <col min="1" max="1" width="25.28515625" style="14" customWidth="1"/>
    <col min="2" max="3" width="41.85546875" style="17" customWidth="1"/>
    <col min="4" max="4" width="26.5703125" style="14" customWidth="1"/>
    <col min="5" max="5" width="38.85546875" style="17" customWidth="1"/>
    <col min="6" max="7" width="22.28515625" style="14" customWidth="1"/>
    <col min="8" max="8" width="18" style="14" customWidth="1"/>
    <col min="9" max="9" width="20.5703125" style="14" customWidth="1"/>
    <col min="10" max="10" width="17.85546875" style="14" customWidth="1"/>
    <col min="11" max="11" width="25.28515625" style="14" customWidth="1"/>
    <col min="12" max="256" width="9.140625" style="14"/>
    <col min="257" max="257" width="25.28515625" style="14" customWidth="1"/>
    <col min="258" max="258" width="27" style="14" customWidth="1"/>
    <col min="259" max="259" width="24.5703125" style="14" customWidth="1"/>
    <col min="260" max="260" width="33.5703125" style="14" customWidth="1"/>
    <col min="261" max="261" width="22.28515625" style="14" customWidth="1"/>
    <col min="262" max="262" width="18" style="14" customWidth="1"/>
    <col min="263" max="263" width="20.5703125" style="14" customWidth="1"/>
    <col min="264" max="264" width="15" style="14" customWidth="1"/>
    <col min="265" max="265" width="21.28515625" style="14" customWidth="1"/>
    <col min="266" max="266" width="33.5703125" style="14" customWidth="1"/>
    <col min="267" max="512" width="9.140625" style="14"/>
    <col min="513" max="513" width="25.28515625" style="14" customWidth="1"/>
    <col min="514" max="514" width="27" style="14" customWidth="1"/>
    <col min="515" max="515" width="24.5703125" style="14" customWidth="1"/>
    <col min="516" max="516" width="33.5703125" style="14" customWidth="1"/>
    <col min="517" max="517" width="22.28515625" style="14" customWidth="1"/>
    <col min="518" max="518" width="18" style="14" customWidth="1"/>
    <col min="519" max="519" width="20.5703125" style="14" customWidth="1"/>
    <col min="520" max="520" width="15" style="14" customWidth="1"/>
    <col min="521" max="521" width="21.28515625" style="14" customWidth="1"/>
    <col min="522" max="522" width="33.5703125" style="14" customWidth="1"/>
    <col min="523" max="768" width="9.140625" style="14"/>
    <col min="769" max="769" width="25.28515625" style="14" customWidth="1"/>
    <col min="770" max="770" width="27" style="14" customWidth="1"/>
    <col min="771" max="771" width="24.5703125" style="14" customWidth="1"/>
    <col min="772" max="772" width="33.5703125" style="14" customWidth="1"/>
    <col min="773" max="773" width="22.28515625" style="14" customWidth="1"/>
    <col min="774" max="774" width="18" style="14" customWidth="1"/>
    <col min="775" max="775" width="20.5703125" style="14" customWidth="1"/>
    <col min="776" max="776" width="15" style="14" customWidth="1"/>
    <col min="777" max="777" width="21.28515625" style="14" customWidth="1"/>
    <col min="778" max="778" width="33.5703125" style="14" customWidth="1"/>
    <col min="779" max="1024" width="9.140625" style="14"/>
    <col min="1025" max="1025" width="25.28515625" style="14" customWidth="1"/>
    <col min="1026" max="1026" width="27" style="14" customWidth="1"/>
    <col min="1027" max="1027" width="24.5703125" style="14" customWidth="1"/>
    <col min="1028" max="1028" width="33.5703125" style="14" customWidth="1"/>
    <col min="1029" max="1029" width="22.28515625" style="14" customWidth="1"/>
    <col min="1030" max="1030" width="18" style="14" customWidth="1"/>
    <col min="1031" max="1031" width="20.5703125" style="14" customWidth="1"/>
    <col min="1032" max="1032" width="15" style="14" customWidth="1"/>
    <col min="1033" max="1033" width="21.28515625" style="14" customWidth="1"/>
    <col min="1034" max="1034" width="33.5703125" style="14" customWidth="1"/>
    <col min="1035" max="1280" width="9.140625" style="14"/>
    <col min="1281" max="1281" width="25.28515625" style="14" customWidth="1"/>
    <col min="1282" max="1282" width="27" style="14" customWidth="1"/>
    <col min="1283" max="1283" width="24.5703125" style="14" customWidth="1"/>
    <col min="1284" max="1284" width="33.5703125" style="14" customWidth="1"/>
    <col min="1285" max="1285" width="22.28515625" style="14" customWidth="1"/>
    <col min="1286" max="1286" width="18" style="14" customWidth="1"/>
    <col min="1287" max="1287" width="20.5703125" style="14" customWidth="1"/>
    <col min="1288" max="1288" width="15" style="14" customWidth="1"/>
    <col min="1289" max="1289" width="21.28515625" style="14" customWidth="1"/>
    <col min="1290" max="1290" width="33.5703125" style="14" customWidth="1"/>
    <col min="1291" max="1536" width="9.140625" style="14"/>
    <col min="1537" max="1537" width="25.28515625" style="14" customWidth="1"/>
    <col min="1538" max="1538" width="27" style="14" customWidth="1"/>
    <col min="1539" max="1539" width="24.5703125" style="14" customWidth="1"/>
    <col min="1540" max="1540" width="33.5703125" style="14" customWidth="1"/>
    <col min="1541" max="1541" width="22.28515625" style="14" customWidth="1"/>
    <col min="1542" max="1542" width="18" style="14" customWidth="1"/>
    <col min="1543" max="1543" width="20.5703125" style="14" customWidth="1"/>
    <col min="1544" max="1544" width="15" style="14" customWidth="1"/>
    <col min="1545" max="1545" width="21.28515625" style="14" customWidth="1"/>
    <col min="1546" max="1546" width="33.5703125" style="14" customWidth="1"/>
    <col min="1547" max="1792" width="9.140625" style="14"/>
    <col min="1793" max="1793" width="25.28515625" style="14" customWidth="1"/>
    <col min="1794" max="1794" width="27" style="14" customWidth="1"/>
    <col min="1795" max="1795" width="24.5703125" style="14" customWidth="1"/>
    <col min="1796" max="1796" width="33.5703125" style="14" customWidth="1"/>
    <col min="1797" max="1797" width="22.28515625" style="14" customWidth="1"/>
    <col min="1798" max="1798" width="18" style="14" customWidth="1"/>
    <col min="1799" max="1799" width="20.5703125" style="14" customWidth="1"/>
    <col min="1800" max="1800" width="15" style="14" customWidth="1"/>
    <col min="1801" max="1801" width="21.28515625" style="14" customWidth="1"/>
    <col min="1802" max="1802" width="33.5703125" style="14" customWidth="1"/>
    <col min="1803" max="2048" width="9.140625" style="14"/>
    <col min="2049" max="2049" width="25.28515625" style="14" customWidth="1"/>
    <col min="2050" max="2050" width="27" style="14" customWidth="1"/>
    <col min="2051" max="2051" width="24.5703125" style="14" customWidth="1"/>
    <col min="2052" max="2052" width="33.5703125" style="14" customWidth="1"/>
    <col min="2053" max="2053" width="22.28515625" style="14" customWidth="1"/>
    <col min="2054" max="2054" width="18" style="14" customWidth="1"/>
    <col min="2055" max="2055" width="20.5703125" style="14" customWidth="1"/>
    <col min="2056" max="2056" width="15" style="14" customWidth="1"/>
    <col min="2057" max="2057" width="21.28515625" style="14" customWidth="1"/>
    <col min="2058" max="2058" width="33.5703125" style="14" customWidth="1"/>
    <col min="2059" max="2304" width="9.140625" style="14"/>
    <col min="2305" max="2305" width="25.28515625" style="14" customWidth="1"/>
    <col min="2306" max="2306" width="27" style="14" customWidth="1"/>
    <col min="2307" max="2307" width="24.5703125" style="14" customWidth="1"/>
    <col min="2308" max="2308" width="33.5703125" style="14" customWidth="1"/>
    <col min="2309" max="2309" width="22.28515625" style="14" customWidth="1"/>
    <col min="2310" max="2310" width="18" style="14" customWidth="1"/>
    <col min="2311" max="2311" width="20.5703125" style="14" customWidth="1"/>
    <col min="2312" max="2312" width="15" style="14" customWidth="1"/>
    <col min="2313" max="2313" width="21.28515625" style="14" customWidth="1"/>
    <col min="2314" max="2314" width="33.5703125" style="14" customWidth="1"/>
    <col min="2315" max="2560" width="9.140625" style="14"/>
    <col min="2561" max="2561" width="25.28515625" style="14" customWidth="1"/>
    <col min="2562" max="2562" width="27" style="14" customWidth="1"/>
    <col min="2563" max="2563" width="24.5703125" style="14" customWidth="1"/>
    <col min="2564" max="2564" width="33.5703125" style="14" customWidth="1"/>
    <col min="2565" max="2565" width="22.28515625" style="14" customWidth="1"/>
    <col min="2566" max="2566" width="18" style="14" customWidth="1"/>
    <col min="2567" max="2567" width="20.5703125" style="14" customWidth="1"/>
    <col min="2568" max="2568" width="15" style="14" customWidth="1"/>
    <col min="2569" max="2569" width="21.28515625" style="14" customWidth="1"/>
    <col min="2570" max="2570" width="33.5703125" style="14" customWidth="1"/>
    <col min="2571" max="2816" width="9.140625" style="14"/>
    <col min="2817" max="2817" width="25.28515625" style="14" customWidth="1"/>
    <col min="2818" max="2818" width="27" style="14" customWidth="1"/>
    <col min="2819" max="2819" width="24.5703125" style="14" customWidth="1"/>
    <col min="2820" max="2820" width="33.5703125" style="14" customWidth="1"/>
    <col min="2821" max="2821" width="22.28515625" style="14" customWidth="1"/>
    <col min="2822" max="2822" width="18" style="14" customWidth="1"/>
    <col min="2823" max="2823" width="20.5703125" style="14" customWidth="1"/>
    <col min="2824" max="2824" width="15" style="14" customWidth="1"/>
    <col min="2825" max="2825" width="21.28515625" style="14" customWidth="1"/>
    <col min="2826" max="2826" width="33.5703125" style="14" customWidth="1"/>
    <col min="2827" max="3072" width="9.140625" style="14"/>
    <col min="3073" max="3073" width="25.28515625" style="14" customWidth="1"/>
    <col min="3074" max="3074" width="27" style="14" customWidth="1"/>
    <col min="3075" max="3075" width="24.5703125" style="14" customWidth="1"/>
    <col min="3076" max="3076" width="33.5703125" style="14" customWidth="1"/>
    <col min="3077" max="3077" width="22.28515625" style="14" customWidth="1"/>
    <col min="3078" max="3078" width="18" style="14" customWidth="1"/>
    <col min="3079" max="3079" width="20.5703125" style="14" customWidth="1"/>
    <col min="3080" max="3080" width="15" style="14" customWidth="1"/>
    <col min="3081" max="3081" width="21.28515625" style="14" customWidth="1"/>
    <col min="3082" max="3082" width="33.5703125" style="14" customWidth="1"/>
    <col min="3083" max="3328" width="9.140625" style="14"/>
    <col min="3329" max="3329" width="25.28515625" style="14" customWidth="1"/>
    <col min="3330" max="3330" width="27" style="14" customWidth="1"/>
    <col min="3331" max="3331" width="24.5703125" style="14" customWidth="1"/>
    <col min="3332" max="3332" width="33.5703125" style="14" customWidth="1"/>
    <col min="3333" max="3333" width="22.28515625" style="14" customWidth="1"/>
    <col min="3334" max="3334" width="18" style="14" customWidth="1"/>
    <col min="3335" max="3335" width="20.5703125" style="14" customWidth="1"/>
    <col min="3336" max="3336" width="15" style="14" customWidth="1"/>
    <col min="3337" max="3337" width="21.28515625" style="14" customWidth="1"/>
    <col min="3338" max="3338" width="33.5703125" style="14" customWidth="1"/>
    <col min="3339" max="3584" width="9.140625" style="14"/>
    <col min="3585" max="3585" width="25.28515625" style="14" customWidth="1"/>
    <col min="3586" max="3586" width="27" style="14" customWidth="1"/>
    <col min="3587" max="3587" width="24.5703125" style="14" customWidth="1"/>
    <col min="3588" max="3588" width="33.5703125" style="14" customWidth="1"/>
    <col min="3589" max="3589" width="22.28515625" style="14" customWidth="1"/>
    <col min="3590" max="3590" width="18" style="14" customWidth="1"/>
    <col min="3591" max="3591" width="20.5703125" style="14" customWidth="1"/>
    <col min="3592" max="3592" width="15" style="14" customWidth="1"/>
    <col min="3593" max="3593" width="21.28515625" style="14" customWidth="1"/>
    <col min="3594" max="3594" width="33.5703125" style="14" customWidth="1"/>
    <col min="3595" max="3840" width="9.140625" style="14"/>
    <col min="3841" max="3841" width="25.28515625" style="14" customWidth="1"/>
    <col min="3842" max="3842" width="27" style="14" customWidth="1"/>
    <col min="3843" max="3843" width="24.5703125" style="14" customWidth="1"/>
    <col min="3844" max="3844" width="33.5703125" style="14" customWidth="1"/>
    <col min="3845" max="3845" width="22.28515625" style="14" customWidth="1"/>
    <col min="3846" max="3846" width="18" style="14" customWidth="1"/>
    <col min="3847" max="3847" width="20.5703125" style="14" customWidth="1"/>
    <col min="3848" max="3848" width="15" style="14" customWidth="1"/>
    <col min="3849" max="3849" width="21.28515625" style="14" customWidth="1"/>
    <col min="3850" max="3850" width="33.5703125" style="14" customWidth="1"/>
    <col min="3851" max="4096" width="9.140625" style="14"/>
    <col min="4097" max="4097" width="25.28515625" style="14" customWidth="1"/>
    <col min="4098" max="4098" width="27" style="14" customWidth="1"/>
    <col min="4099" max="4099" width="24.5703125" style="14" customWidth="1"/>
    <col min="4100" max="4100" width="33.5703125" style="14" customWidth="1"/>
    <col min="4101" max="4101" width="22.28515625" style="14" customWidth="1"/>
    <col min="4102" max="4102" width="18" style="14" customWidth="1"/>
    <col min="4103" max="4103" width="20.5703125" style="14" customWidth="1"/>
    <col min="4104" max="4104" width="15" style="14" customWidth="1"/>
    <col min="4105" max="4105" width="21.28515625" style="14" customWidth="1"/>
    <col min="4106" max="4106" width="33.5703125" style="14" customWidth="1"/>
    <col min="4107" max="4352" width="9.140625" style="14"/>
    <col min="4353" max="4353" width="25.28515625" style="14" customWidth="1"/>
    <col min="4354" max="4354" width="27" style="14" customWidth="1"/>
    <col min="4355" max="4355" width="24.5703125" style="14" customWidth="1"/>
    <col min="4356" max="4356" width="33.5703125" style="14" customWidth="1"/>
    <col min="4357" max="4357" width="22.28515625" style="14" customWidth="1"/>
    <col min="4358" max="4358" width="18" style="14" customWidth="1"/>
    <col min="4359" max="4359" width="20.5703125" style="14" customWidth="1"/>
    <col min="4360" max="4360" width="15" style="14" customWidth="1"/>
    <col min="4361" max="4361" width="21.28515625" style="14" customWidth="1"/>
    <col min="4362" max="4362" width="33.5703125" style="14" customWidth="1"/>
    <col min="4363" max="4608" width="9.140625" style="14"/>
    <col min="4609" max="4609" width="25.28515625" style="14" customWidth="1"/>
    <col min="4610" max="4610" width="27" style="14" customWidth="1"/>
    <col min="4611" max="4611" width="24.5703125" style="14" customWidth="1"/>
    <col min="4612" max="4612" width="33.5703125" style="14" customWidth="1"/>
    <col min="4613" max="4613" width="22.28515625" style="14" customWidth="1"/>
    <col min="4614" max="4614" width="18" style="14" customWidth="1"/>
    <col min="4615" max="4615" width="20.5703125" style="14" customWidth="1"/>
    <col min="4616" max="4616" width="15" style="14" customWidth="1"/>
    <col min="4617" max="4617" width="21.28515625" style="14" customWidth="1"/>
    <col min="4618" max="4618" width="33.5703125" style="14" customWidth="1"/>
    <col min="4619" max="4864" width="9.140625" style="14"/>
    <col min="4865" max="4865" width="25.28515625" style="14" customWidth="1"/>
    <col min="4866" max="4866" width="27" style="14" customWidth="1"/>
    <col min="4867" max="4867" width="24.5703125" style="14" customWidth="1"/>
    <col min="4868" max="4868" width="33.5703125" style="14" customWidth="1"/>
    <col min="4869" max="4869" width="22.28515625" style="14" customWidth="1"/>
    <col min="4870" max="4870" width="18" style="14" customWidth="1"/>
    <col min="4871" max="4871" width="20.5703125" style="14" customWidth="1"/>
    <col min="4872" max="4872" width="15" style="14" customWidth="1"/>
    <col min="4873" max="4873" width="21.28515625" style="14" customWidth="1"/>
    <col min="4874" max="4874" width="33.5703125" style="14" customWidth="1"/>
    <col min="4875" max="5120" width="9.140625" style="14"/>
    <col min="5121" max="5121" width="25.28515625" style="14" customWidth="1"/>
    <col min="5122" max="5122" width="27" style="14" customWidth="1"/>
    <col min="5123" max="5123" width="24.5703125" style="14" customWidth="1"/>
    <col min="5124" max="5124" width="33.5703125" style="14" customWidth="1"/>
    <col min="5125" max="5125" width="22.28515625" style="14" customWidth="1"/>
    <col min="5126" max="5126" width="18" style="14" customWidth="1"/>
    <col min="5127" max="5127" width="20.5703125" style="14" customWidth="1"/>
    <col min="5128" max="5128" width="15" style="14" customWidth="1"/>
    <col min="5129" max="5129" width="21.28515625" style="14" customWidth="1"/>
    <col min="5130" max="5130" width="33.5703125" style="14" customWidth="1"/>
    <col min="5131" max="5376" width="9.140625" style="14"/>
    <col min="5377" max="5377" width="25.28515625" style="14" customWidth="1"/>
    <col min="5378" max="5378" width="27" style="14" customWidth="1"/>
    <col min="5379" max="5379" width="24.5703125" style="14" customWidth="1"/>
    <col min="5380" max="5380" width="33.5703125" style="14" customWidth="1"/>
    <col min="5381" max="5381" width="22.28515625" style="14" customWidth="1"/>
    <col min="5382" max="5382" width="18" style="14" customWidth="1"/>
    <col min="5383" max="5383" width="20.5703125" style="14" customWidth="1"/>
    <col min="5384" max="5384" width="15" style="14" customWidth="1"/>
    <col min="5385" max="5385" width="21.28515625" style="14" customWidth="1"/>
    <col min="5386" max="5386" width="33.5703125" style="14" customWidth="1"/>
    <col min="5387" max="5632" width="9.140625" style="14"/>
    <col min="5633" max="5633" width="25.28515625" style="14" customWidth="1"/>
    <col min="5634" max="5634" width="27" style="14" customWidth="1"/>
    <col min="5635" max="5635" width="24.5703125" style="14" customWidth="1"/>
    <col min="5636" max="5636" width="33.5703125" style="14" customWidth="1"/>
    <col min="5637" max="5637" width="22.28515625" style="14" customWidth="1"/>
    <col min="5638" max="5638" width="18" style="14" customWidth="1"/>
    <col min="5639" max="5639" width="20.5703125" style="14" customWidth="1"/>
    <col min="5640" max="5640" width="15" style="14" customWidth="1"/>
    <col min="5641" max="5641" width="21.28515625" style="14" customWidth="1"/>
    <col min="5642" max="5642" width="33.5703125" style="14" customWidth="1"/>
    <col min="5643" max="5888" width="9.140625" style="14"/>
    <col min="5889" max="5889" width="25.28515625" style="14" customWidth="1"/>
    <col min="5890" max="5890" width="27" style="14" customWidth="1"/>
    <col min="5891" max="5891" width="24.5703125" style="14" customWidth="1"/>
    <col min="5892" max="5892" width="33.5703125" style="14" customWidth="1"/>
    <col min="5893" max="5893" width="22.28515625" style="14" customWidth="1"/>
    <col min="5894" max="5894" width="18" style="14" customWidth="1"/>
    <col min="5895" max="5895" width="20.5703125" style="14" customWidth="1"/>
    <col min="5896" max="5896" width="15" style="14" customWidth="1"/>
    <col min="5897" max="5897" width="21.28515625" style="14" customWidth="1"/>
    <col min="5898" max="5898" width="33.5703125" style="14" customWidth="1"/>
    <col min="5899" max="6144" width="9.140625" style="14"/>
    <col min="6145" max="6145" width="25.28515625" style="14" customWidth="1"/>
    <col min="6146" max="6146" width="27" style="14" customWidth="1"/>
    <col min="6147" max="6147" width="24.5703125" style="14" customWidth="1"/>
    <col min="6148" max="6148" width="33.5703125" style="14" customWidth="1"/>
    <col min="6149" max="6149" width="22.28515625" style="14" customWidth="1"/>
    <col min="6150" max="6150" width="18" style="14" customWidth="1"/>
    <col min="6151" max="6151" width="20.5703125" style="14" customWidth="1"/>
    <col min="6152" max="6152" width="15" style="14" customWidth="1"/>
    <col min="6153" max="6153" width="21.28515625" style="14" customWidth="1"/>
    <col min="6154" max="6154" width="33.5703125" style="14" customWidth="1"/>
    <col min="6155" max="6400" width="9.140625" style="14"/>
    <col min="6401" max="6401" width="25.28515625" style="14" customWidth="1"/>
    <col min="6402" max="6402" width="27" style="14" customWidth="1"/>
    <col min="6403" max="6403" width="24.5703125" style="14" customWidth="1"/>
    <col min="6404" max="6404" width="33.5703125" style="14" customWidth="1"/>
    <col min="6405" max="6405" width="22.28515625" style="14" customWidth="1"/>
    <col min="6406" max="6406" width="18" style="14" customWidth="1"/>
    <col min="6407" max="6407" width="20.5703125" style="14" customWidth="1"/>
    <col min="6408" max="6408" width="15" style="14" customWidth="1"/>
    <col min="6409" max="6409" width="21.28515625" style="14" customWidth="1"/>
    <col min="6410" max="6410" width="33.5703125" style="14" customWidth="1"/>
    <col min="6411" max="6656" width="9.140625" style="14"/>
    <col min="6657" max="6657" width="25.28515625" style="14" customWidth="1"/>
    <col min="6658" max="6658" width="27" style="14" customWidth="1"/>
    <col min="6659" max="6659" width="24.5703125" style="14" customWidth="1"/>
    <col min="6660" max="6660" width="33.5703125" style="14" customWidth="1"/>
    <col min="6661" max="6661" width="22.28515625" style="14" customWidth="1"/>
    <col min="6662" max="6662" width="18" style="14" customWidth="1"/>
    <col min="6663" max="6663" width="20.5703125" style="14" customWidth="1"/>
    <col min="6664" max="6664" width="15" style="14" customWidth="1"/>
    <col min="6665" max="6665" width="21.28515625" style="14" customWidth="1"/>
    <col min="6666" max="6666" width="33.5703125" style="14" customWidth="1"/>
    <col min="6667" max="6912" width="9.140625" style="14"/>
    <col min="6913" max="6913" width="25.28515625" style="14" customWidth="1"/>
    <col min="6914" max="6914" width="27" style="14" customWidth="1"/>
    <col min="6915" max="6915" width="24.5703125" style="14" customWidth="1"/>
    <col min="6916" max="6916" width="33.5703125" style="14" customWidth="1"/>
    <col min="6917" max="6917" width="22.28515625" style="14" customWidth="1"/>
    <col min="6918" max="6918" width="18" style="14" customWidth="1"/>
    <col min="6919" max="6919" width="20.5703125" style="14" customWidth="1"/>
    <col min="6920" max="6920" width="15" style="14" customWidth="1"/>
    <col min="6921" max="6921" width="21.28515625" style="14" customWidth="1"/>
    <col min="6922" max="6922" width="33.5703125" style="14" customWidth="1"/>
    <col min="6923" max="7168" width="9.140625" style="14"/>
    <col min="7169" max="7169" width="25.28515625" style="14" customWidth="1"/>
    <col min="7170" max="7170" width="27" style="14" customWidth="1"/>
    <col min="7171" max="7171" width="24.5703125" style="14" customWidth="1"/>
    <col min="7172" max="7172" width="33.5703125" style="14" customWidth="1"/>
    <col min="7173" max="7173" width="22.28515625" style="14" customWidth="1"/>
    <col min="7174" max="7174" width="18" style="14" customWidth="1"/>
    <col min="7175" max="7175" width="20.5703125" style="14" customWidth="1"/>
    <col min="7176" max="7176" width="15" style="14" customWidth="1"/>
    <col min="7177" max="7177" width="21.28515625" style="14" customWidth="1"/>
    <col min="7178" max="7178" width="33.5703125" style="14" customWidth="1"/>
    <col min="7179" max="7424" width="9.140625" style="14"/>
    <col min="7425" max="7425" width="25.28515625" style="14" customWidth="1"/>
    <col min="7426" max="7426" width="27" style="14" customWidth="1"/>
    <col min="7427" max="7427" width="24.5703125" style="14" customWidth="1"/>
    <col min="7428" max="7428" width="33.5703125" style="14" customWidth="1"/>
    <col min="7429" max="7429" width="22.28515625" style="14" customWidth="1"/>
    <col min="7430" max="7430" width="18" style="14" customWidth="1"/>
    <col min="7431" max="7431" width="20.5703125" style="14" customWidth="1"/>
    <col min="7432" max="7432" width="15" style="14" customWidth="1"/>
    <col min="7433" max="7433" width="21.28515625" style="14" customWidth="1"/>
    <col min="7434" max="7434" width="33.5703125" style="14" customWidth="1"/>
    <col min="7435" max="7680" width="9.140625" style="14"/>
    <col min="7681" max="7681" width="25.28515625" style="14" customWidth="1"/>
    <col min="7682" max="7682" width="27" style="14" customWidth="1"/>
    <col min="7683" max="7683" width="24.5703125" style="14" customWidth="1"/>
    <col min="7684" max="7684" width="33.5703125" style="14" customWidth="1"/>
    <col min="7685" max="7685" width="22.28515625" style="14" customWidth="1"/>
    <col min="7686" max="7686" width="18" style="14" customWidth="1"/>
    <col min="7687" max="7687" width="20.5703125" style="14" customWidth="1"/>
    <col min="7688" max="7688" width="15" style="14" customWidth="1"/>
    <col min="7689" max="7689" width="21.28515625" style="14" customWidth="1"/>
    <col min="7690" max="7690" width="33.5703125" style="14" customWidth="1"/>
    <col min="7691" max="7936" width="9.140625" style="14"/>
    <col min="7937" max="7937" width="25.28515625" style="14" customWidth="1"/>
    <col min="7938" max="7938" width="27" style="14" customWidth="1"/>
    <col min="7939" max="7939" width="24.5703125" style="14" customWidth="1"/>
    <col min="7940" max="7940" width="33.5703125" style="14" customWidth="1"/>
    <col min="7941" max="7941" width="22.28515625" style="14" customWidth="1"/>
    <col min="7942" max="7942" width="18" style="14" customWidth="1"/>
    <col min="7943" max="7943" width="20.5703125" style="14" customWidth="1"/>
    <col min="7944" max="7944" width="15" style="14" customWidth="1"/>
    <col min="7945" max="7945" width="21.28515625" style="14" customWidth="1"/>
    <col min="7946" max="7946" width="33.5703125" style="14" customWidth="1"/>
    <col min="7947" max="8192" width="9.140625" style="14"/>
    <col min="8193" max="8193" width="25.28515625" style="14" customWidth="1"/>
    <col min="8194" max="8194" width="27" style="14" customWidth="1"/>
    <col min="8195" max="8195" width="24.5703125" style="14" customWidth="1"/>
    <col min="8196" max="8196" width="33.5703125" style="14" customWidth="1"/>
    <col min="8197" max="8197" width="22.28515625" style="14" customWidth="1"/>
    <col min="8198" max="8198" width="18" style="14" customWidth="1"/>
    <col min="8199" max="8199" width="20.5703125" style="14" customWidth="1"/>
    <col min="8200" max="8200" width="15" style="14" customWidth="1"/>
    <col min="8201" max="8201" width="21.28515625" style="14" customWidth="1"/>
    <col min="8202" max="8202" width="33.5703125" style="14" customWidth="1"/>
    <col min="8203" max="8448" width="9.140625" style="14"/>
    <col min="8449" max="8449" width="25.28515625" style="14" customWidth="1"/>
    <col min="8450" max="8450" width="27" style="14" customWidth="1"/>
    <col min="8451" max="8451" width="24.5703125" style="14" customWidth="1"/>
    <col min="8452" max="8452" width="33.5703125" style="14" customWidth="1"/>
    <col min="8453" max="8453" width="22.28515625" style="14" customWidth="1"/>
    <col min="8454" max="8454" width="18" style="14" customWidth="1"/>
    <col min="8455" max="8455" width="20.5703125" style="14" customWidth="1"/>
    <col min="8456" max="8456" width="15" style="14" customWidth="1"/>
    <col min="8457" max="8457" width="21.28515625" style="14" customWidth="1"/>
    <col min="8458" max="8458" width="33.5703125" style="14" customWidth="1"/>
    <col min="8459" max="8704" width="9.140625" style="14"/>
    <col min="8705" max="8705" width="25.28515625" style="14" customWidth="1"/>
    <col min="8706" max="8706" width="27" style="14" customWidth="1"/>
    <col min="8707" max="8707" width="24.5703125" style="14" customWidth="1"/>
    <col min="8708" max="8708" width="33.5703125" style="14" customWidth="1"/>
    <col min="8709" max="8709" width="22.28515625" style="14" customWidth="1"/>
    <col min="8710" max="8710" width="18" style="14" customWidth="1"/>
    <col min="8711" max="8711" width="20.5703125" style="14" customWidth="1"/>
    <col min="8712" max="8712" width="15" style="14" customWidth="1"/>
    <col min="8713" max="8713" width="21.28515625" style="14" customWidth="1"/>
    <col min="8714" max="8714" width="33.5703125" style="14" customWidth="1"/>
    <col min="8715" max="8960" width="9.140625" style="14"/>
    <col min="8961" max="8961" width="25.28515625" style="14" customWidth="1"/>
    <col min="8962" max="8962" width="27" style="14" customWidth="1"/>
    <col min="8963" max="8963" width="24.5703125" style="14" customWidth="1"/>
    <col min="8964" max="8964" width="33.5703125" style="14" customWidth="1"/>
    <col min="8965" max="8965" width="22.28515625" style="14" customWidth="1"/>
    <col min="8966" max="8966" width="18" style="14" customWidth="1"/>
    <col min="8967" max="8967" width="20.5703125" style="14" customWidth="1"/>
    <col min="8968" max="8968" width="15" style="14" customWidth="1"/>
    <col min="8969" max="8969" width="21.28515625" style="14" customWidth="1"/>
    <col min="8970" max="8970" width="33.5703125" style="14" customWidth="1"/>
    <col min="8971" max="9216" width="9.140625" style="14"/>
    <col min="9217" max="9217" width="25.28515625" style="14" customWidth="1"/>
    <col min="9218" max="9218" width="27" style="14" customWidth="1"/>
    <col min="9219" max="9219" width="24.5703125" style="14" customWidth="1"/>
    <col min="9220" max="9220" width="33.5703125" style="14" customWidth="1"/>
    <col min="9221" max="9221" width="22.28515625" style="14" customWidth="1"/>
    <col min="9222" max="9222" width="18" style="14" customWidth="1"/>
    <col min="9223" max="9223" width="20.5703125" style="14" customWidth="1"/>
    <col min="9224" max="9224" width="15" style="14" customWidth="1"/>
    <col min="9225" max="9225" width="21.28515625" style="14" customWidth="1"/>
    <col min="9226" max="9226" width="33.5703125" style="14" customWidth="1"/>
    <col min="9227" max="9472" width="9.140625" style="14"/>
    <col min="9473" max="9473" width="25.28515625" style="14" customWidth="1"/>
    <col min="9474" max="9474" width="27" style="14" customWidth="1"/>
    <col min="9475" max="9475" width="24.5703125" style="14" customWidth="1"/>
    <col min="9476" max="9476" width="33.5703125" style="14" customWidth="1"/>
    <col min="9477" max="9477" width="22.28515625" style="14" customWidth="1"/>
    <col min="9478" max="9478" width="18" style="14" customWidth="1"/>
    <col min="9479" max="9479" width="20.5703125" style="14" customWidth="1"/>
    <col min="9480" max="9480" width="15" style="14" customWidth="1"/>
    <col min="9481" max="9481" width="21.28515625" style="14" customWidth="1"/>
    <col min="9482" max="9482" width="33.5703125" style="14" customWidth="1"/>
    <col min="9483" max="9728" width="9.140625" style="14"/>
    <col min="9729" max="9729" width="25.28515625" style="14" customWidth="1"/>
    <col min="9730" max="9730" width="27" style="14" customWidth="1"/>
    <col min="9731" max="9731" width="24.5703125" style="14" customWidth="1"/>
    <col min="9732" max="9732" width="33.5703125" style="14" customWidth="1"/>
    <col min="9733" max="9733" width="22.28515625" style="14" customWidth="1"/>
    <col min="9734" max="9734" width="18" style="14" customWidth="1"/>
    <col min="9735" max="9735" width="20.5703125" style="14" customWidth="1"/>
    <col min="9736" max="9736" width="15" style="14" customWidth="1"/>
    <col min="9737" max="9737" width="21.28515625" style="14" customWidth="1"/>
    <col min="9738" max="9738" width="33.5703125" style="14" customWidth="1"/>
    <col min="9739" max="9984" width="9.140625" style="14"/>
    <col min="9985" max="9985" width="25.28515625" style="14" customWidth="1"/>
    <col min="9986" max="9986" width="27" style="14" customWidth="1"/>
    <col min="9987" max="9987" width="24.5703125" style="14" customWidth="1"/>
    <col min="9988" max="9988" width="33.5703125" style="14" customWidth="1"/>
    <col min="9989" max="9989" width="22.28515625" style="14" customWidth="1"/>
    <col min="9990" max="9990" width="18" style="14" customWidth="1"/>
    <col min="9991" max="9991" width="20.5703125" style="14" customWidth="1"/>
    <col min="9992" max="9992" width="15" style="14" customWidth="1"/>
    <col min="9993" max="9993" width="21.28515625" style="14" customWidth="1"/>
    <col min="9994" max="9994" width="33.5703125" style="14" customWidth="1"/>
    <col min="9995" max="10240" width="9.140625" style="14"/>
    <col min="10241" max="10241" width="25.28515625" style="14" customWidth="1"/>
    <col min="10242" max="10242" width="27" style="14" customWidth="1"/>
    <col min="10243" max="10243" width="24.5703125" style="14" customWidth="1"/>
    <col min="10244" max="10244" width="33.5703125" style="14" customWidth="1"/>
    <col min="10245" max="10245" width="22.28515625" style="14" customWidth="1"/>
    <col min="10246" max="10246" width="18" style="14" customWidth="1"/>
    <col min="10247" max="10247" width="20.5703125" style="14" customWidth="1"/>
    <col min="10248" max="10248" width="15" style="14" customWidth="1"/>
    <col min="10249" max="10249" width="21.28515625" style="14" customWidth="1"/>
    <col min="10250" max="10250" width="33.5703125" style="14" customWidth="1"/>
    <col min="10251" max="10496" width="9.140625" style="14"/>
    <col min="10497" max="10497" width="25.28515625" style="14" customWidth="1"/>
    <col min="10498" max="10498" width="27" style="14" customWidth="1"/>
    <col min="10499" max="10499" width="24.5703125" style="14" customWidth="1"/>
    <col min="10500" max="10500" width="33.5703125" style="14" customWidth="1"/>
    <col min="10501" max="10501" width="22.28515625" style="14" customWidth="1"/>
    <col min="10502" max="10502" width="18" style="14" customWidth="1"/>
    <col min="10503" max="10503" width="20.5703125" style="14" customWidth="1"/>
    <col min="10504" max="10504" width="15" style="14" customWidth="1"/>
    <col min="10505" max="10505" width="21.28515625" style="14" customWidth="1"/>
    <col min="10506" max="10506" width="33.5703125" style="14" customWidth="1"/>
    <col min="10507" max="10752" width="9.140625" style="14"/>
    <col min="10753" max="10753" width="25.28515625" style="14" customWidth="1"/>
    <col min="10754" max="10754" width="27" style="14" customWidth="1"/>
    <col min="10755" max="10755" width="24.5703125" style="14" customWidth="1"/>
    <col min="10756" max="10756" width="33.5703125" style="14" customWidth="1"/>
    <col min="10757" max="10757" width="22.28515625" style="14" customWidth="1"/>
    <col min="10758" max="10758" width="18" style="14" customWidth="1"/>
    <col min="10759" max="10759" width="20.5703125" style="14" customWidth="1"/>
    <col min="10760" max="10760" width="15" style="14" customWidth="1"/>
    <col min="10761" max="10761" width="21.28515625" style="14" customWidth="1"/>
    <col min="10762" max="10762" width="33.5703125" style="14" customWidth="1"/>
    <col min="10763" max="11008" width="9.140625" style="14"/>
    <col min="11009" max="11009" width="25.28515625" style="14" customWidth="1"/>
    <col min="11010" max="11010" width="27" style="14" customWidth="1"/>
    <col min="11011" max="11011" width="24.5703125" style="14" customWidth="1"/>
    <col min="11012" max="11012" width="33.5703125" style="14" customWidth="1"/>
    <col min="11013" max="11013" width="22.28515625" style="14" customWidth="1"/>
    <col min="11014" max="11014" width="18" style="14" customWidth="1"/>
    <col min="11015" max="11015" width="20.5703125" style="14" customWidth="1"/>
    <col min="11016" max="11016" width="15" style="14" customWidth="1"/>
    <col min="11017" max="11017" width="21.28515625" style="14" customWidth="1"/>
    <col min="11018" max="11018" width="33.5703125" style="14" customWidth="1"/>
    <col min="11019" max="11264" width="9.140625" style="14"/>
    <col min="11265" max="11265" width="25.28515625" style="14" customWidth="1"/>
    <col min="11266" max="11266" width="27" style="14" customWidth="1"/>
    <col min="11267" max="11267" width="24.5703125" style="14" customWidth="1"/>
    <col min="11268" max="11268" width="33.5703125" style="14" customWidth="1"/>
    <col min="11269" max="11269" width="22.28515625" style="14" customWidth="1"/>
    <col min="11270" max="11270" width="18" style="14" customWidth="1"/>
    <col min="11271" max="11271" width="20.5703125" style="14" customWidth="1"/>
    <col min="11272" max="11272" width="15" style="14" customWidth="1"/>
    <col min="11273" max="11273" width="21.28515625" style="14" customWidth="1"/>
    <col min="11274" max="11274" width="33.5703125" style="14" customWidth="1"/>
    <col min="11275" max="11520" width="9.140625" style="14"/>
    <col min="11521" max="11521" width="25.28515625" style="14" customWidth="1"/>
    <col min="11522" max="11522" width="27" style="14" customWidth="1"/>
    <col min="11523" max="11523" width="24.5703125" style="14" customWidth="1"/>
    <col min="11524" max="11524" width="33.5703125" style="14" customWidth="1"/>
    <col min="11525" max="11525" width="22.28515625" style="14" customWidth="1"/>
    <col min="11526" max="11526" width="18" style="14" customWidth="1"/>
    <col min="11527" max="11527" width="20.5703125" style="14" customWidth="1"/>
    <col min="11528" max="11528" width="15" style="14" customWidth="1"/>
    <col min="11529" max="11529" width="21.28515625" style="14" customWidth="1"/>
    <col min="11530" max="11530" width="33.5703125" style="14" customWidth="1"/>
    <col min="11531" max="11776" width="9.140625" style="14"/>
    <col min="11777" max="11777" width="25.28515625" style="14" customWidth="1"/>
    <col min="11778" max="11778" width="27" style="14" customWidth="1"/>
    <col min="11779" max="11779" width="24.5703125" style="14" customWidth="1"/>
    <col min="11780" max="11780" width="33.5703125" style="14" customWidth="1"/>
    <col min="11781" max="11781" width="22.28515625" style="14" customWidth="1"/>
    <col min="11782" max="11782" width="18" style="14" customWidth="1"/>
    <col min="11783" max="11783" width="20.5703125" style="14" customWidth="1"/>
    <col min="11784" max="11784" width="15" style="14" customWidth="1"/>
    <col min="11785" max="11785" width="21.28515625" style="14" customWidth="1"/>
    <col min="11786" max="11786" width="33.5703125" style="14" customWidth="1"/>
    <col min="11787" max="12032" width="9.140625" style="14"/>
    <col min="12033" max="12033" width="25.28515625" style="14" customWidth="1"/>
    <col min="12034" max="12034" width="27" style="14" customWidth="1"/>
    <col min="12035" max="12035" width="24.5703125" style="14" customWidth="1"/>
    <col min="12036" max="12036" width="33.5703125" style="14" customWidth="1"/>
    <col min="12037" max="12037" width="22.28515625" style="14" customWidth="1"/>
    <col min="12038" max="12038" width="18" style="14" customWidth="1"/>
    <col min="12039" max="12039" width="20.5703125" style="14" customWidth="1"/>
    <col min="12040" max="12040" width="15" style="14" customWidth="1"/>
    <col min="12041" max="12041" width="21.28515625" style="14" customWidth="1"/>
    <col min="12042" max="12042" width="33.5703125" style="14" customWidth="1"/>
    <col min="12043" max="12288" width="9.140625" style="14"/>
    <col min="12289" max="12289" width="25.28515625" style="14" customWidth="1"/>
    <col min="12290" max="12290" width="27" style="14" customWidth="1"/>
    <col min="12291" max="12291" width="24.5703125" style="14" customWidth="1"/>
    <col min="12292" max="12292" width="33.5703125" style="14" customWidth="1"/>
    <col min="12293" max="12293" width="22.28515625" style="14" customWidth="1"/>
    <col min="12294" max="12294" width="18" style="14" customWidth="1"/>
    <col min="12295" max="12295" width="20.5703125" style="14" customWidth="1"/>
    <col min="12296" max="12296" width="15" style="14" customWidth="1"/>
    <col min="12297" max="12297" width="21.28515625" style="14" customWidth="1"/>
    <col min="12298" max="12298" width="33.5703125" style="14" customWidth="1"/>
    <col min="12299" max="12544" width="9.140625" style="14"/>
    <col min="12545" max="12545" width="25.28515625" style="14" customWidth="1"/>
    <col min="12546" max="12546" width="27" style="14" customWidth="1"/>
    <col min="12547" max="12547" width="24.5703125" style="14" customWidth="1"/>
    <col min="12548" max="12548" width="33.5703125" style="14" customWidth="1"/>
    <col min="12549" max="12549" width="22.28515625" style="14" customWidth="1"/>
    <col min="12550" max="12550" width="18" style="14" customWidth="1"/>
    <col min="12551" max="12551" width="20.5703125" style="14" customWidth="1"/>
    <col min="12552" max="12552" width="15" style="14" customWidth="1"/>
    <col min="12553" max="12553" width="21.28515625" style="14" customWidth="1"/>
    <col min="12554" max="12554" width="33.5703125" style="14" customWidth="1"/>
    <col min="12555" max="12800" width="9.140625" style="14"/>
    <col min="12801" max="12801" width="25.28515625" style="14" customWidth="1"/>
    <col min="12802" max="12802" width="27" style="14" customWidth="1"/>
    <col min="12803" max="12803" width="24.5703125" style="14" customWidth="1"/>
    <col min="12804" max="12804" width="33.5703125" style="14" customWidth="1"/>
    <col min="12805" max="12805" width="22.28515625" style="14" customWidth="1"/>
    <col min="12806" max="12806" width="18" style="14" customWidth="1"/>
    <col min="12807" max="12807" width="20.5703125" style="14" customWidth="1"/>
    <col min="12808" max="12808" width="15" style="14" customWidth="1"/>
    <col min="12809" max="12809" width="21.28515625" style="14" customWidth="1"/>
    <col min="12810" max="12810" width="33.5703125" style="14" customWidth="1"/>
    <col min="12811" max="13056" width="9.140625" style="14"/>
    <col min="13057" max="13057" width="25.28515625" style="14" customWidth="1"/>
    <col min="13058" max="13058" width="27" style="14" customWidth="1"/>
    <col min="13059" max="13059" width="24.5703125" style="14" customWidth="1"/>
    <col min="13060" max="13060" width="33.5703125" style="14" customWidth="1"/>
    <col min="13061" max="13061" width="22.28515625" style="14" customWidth="1"/>
    <col min="13062" max="13062" width="18" style="14" customWidth="1"/>
    <col min="13063" max="13063" width="20.5703125" style="14" customWidth="1"/>
    <col min="13064" max="13064" width="15" style="14" customWidth="1"/>
    <col min="13065" max="13065" width="21.28515625" style="14" customWidth="1"/>
    <col min="13066" max="13066" width="33.5703125" style="14" customWidth="1"/>
    <col min="13067" max="13312" width="9.140625" style="14"/>
    <col min="13313" max="13313" width="25.28515625" style="14" customWidth="1"/>
    <col min="13314" max="13314" width="27" style="14" customWidth="1"/>
    <col min="13315" max="13315" width="24.5703125" style="14" customWidth="1"/>
    <col min="13316" max="13316" width="33.5703125" style="14" customWidth="1"/>
    <col min="13317" max="13317" width="22.28515625" style="14" customWidth="1"/>
    <col min="13318" max="13318" width="18" style="14" customWidth="1"/>
    <col min="13319" max="13319" width="20.5703125" style="14" customWidth="1"/>
    <col min="13320" max="13320" width="15" style="14" customWidth="1"/>
    <col min="13321" max="13321" width="21.28515625" style="14" customWidth="1"/>
    <col min="13322" max="13322" width="33.5703125" style="14" customWidth="1"/>
    <col min="13323" max="13568" width="9.140625" style="14"/>
    <col min="13569" max="13569" width="25.28515625" style="14" customWidth="1"/>
    <col min="13570" max="13570" width="27" style="14" customWidth="1"/>
    <col min="13571" max="13571" width="24.5703125" style="14" customWidth="1"/>
    <col min="13572" max="13572" width="33.5703125" style="14" customWidth="1"/>
    <col min="13573" max="13573" width="22.28515625" style="14" customWidth="1"/>
    <col min="13574" max="13574" width="18" style="14" customWidth="1"/>
    <col min="13575" max="13575" width="20.5703125" style="14" customWidth="1"/>
    <col min="13576" max="13576" width="15" style="14" customWidth="1"/>
    <col min="13577" max="13577" width="21.28515625" style="14" customWidth="1"/>
    <col min="13578" max="13578" width="33.5703125" style="14" customWidth="1"/>
    <col min="13579" max="13824" width="9.140625" style="14"/>
    <col min="13825" max="13825" width="25.28515625" style="14" customWidth="1"/>
    <col min="13826" max="13826" width="27" style="14" customWidth="1"/>
    <col min="13827" max="13827" width="24.5703125" style="14" customWidth="1"/>
    <col min="13828" max="13828" width="33.5703125" style="14" customWidth="1"/>
    <col min="13829" max="13829" width="22.28515625" style="14" customWidth="1"/>
    <col min="13830" max="13830" width="18" style="14" customWidth="1"/>
    <col min="13831" max="13831" width="20.5703125" style="14" customWidth="1"/>
    <col min="13832" max="13832" width="15" style="14" customWidth="1"/>
    <col min="13833" max="13833" width="21.28515625" style="14" customWidth="1"/>
    <col min="13834" max="13834" width="33.5703125" style="14" customWidth="1"/>
    <col min="13835" max="14080" width="9.140625" style="14"/>
    <col min="14081" max="14081" width="25.28515625" style="14" customWidth="1"/>
    <col min="14082" max="14082" width="27" style="14" customWidth="1"/>
    <col min="14083" max="14083" width="24.5703125" style="14" customWidth="1"/>
    <col min="14084" max="14084" width="33.5703125" style="14" customWidth="1"/>
    <col min="14085" max="14085" width="22.28515625" style="14" customWidth="1"/>
    <col min="14086" max="14086" width="18" style="14" customWidth="1"/>
    <col min="14087" max="14087" width="20.5703125" style="14" customWidth="1"/>
    <col min="14088" max="14088" width="15" style="14" customWidth="1"/>
    <col min="14089" max="14089" width="21.28515625" style="14" customWidth="1"/>
    <col min="14090" max="14090" width="33.5703125" style="14" customWidth="1"/>
    <col min="14091" max="14336" width="9.140625" style="14"/>
    <col min="14337" max="14337" width="25.28515625" style="14" customWidth="1"/>
    <col min="14338" max="14338" width="27" style="14" customWidth="1"/>
    <col min="14339" max="14339" width="24.5703125" style="14" customWidth="1"/>
    <col min="14340" max="14340" width="33.5703125" style="14" customWidth="1"/>
    <col min="14341" max="14341" width="22.28515625" style="14" customWidth="1"/>
    <col min="14342" max="14342" width="18" style="14" customWidth="1"/>
    <col min="14343" max="14343" width="20.5703125" style="14" customWidth="1"/>
    <col min="14344" max="14344" width="15" style="14" customWidth="1"/>
    <col min="14345" max="14345" width="21.28515625" style="14" customWidth="1"/>
    <col min="14346" max="14346" width="33.5703125" style="14" customWidth="1"/>
    <col min="14347" max="14592" width="9.140625" style="14"/>
    <col min="14593" max="14593" width="25.28515625" style="14" customWidth="1"/>
    <col min="14594" max="14594" width="27" style="14" customWidth="1"/>
    <col min="14595" max="14595" width="24.5703125" style="14" customWidth="1"/>
    <col min="14596" max="14596" width="33.5703125" style="14" customWidth="1"/>
    <col min="14597" max="14597" width="22.28515625" style="14" customWidth="1"/>
    <col min="14598" max="14598" width="18" style="14" customWidth="1"/>
    <col min="14599" max="14599" width="20.5703125" style="14" customWidth="1"/>
    <col min="14600" max="14600" width="15" style="14" customWidth="1"/>
    <col min="14601" max="14601" width="21.28515625" style="14" customWidth="1"/>
    <col min="14602" max="14602" width="33.5703125" style="14" customWidth="1"/>
    <col min="14603" max="14848" width="9.140625" style="14"/>
    <col min="14849" max="14849" width="25.28515625" style="14" customWidth="1"/>
    <col min="14850" max="14850" width="27" style="14" customWidth="1"/>
    <col min="14851" max="14851" width="24.5703125" style="14" customWidth="1"/>
    <col min="14852" max="14852" width="33.5703125" style="14" customWidth="1"/>
    <col min="14853" max="14853" width="22.28515625" style="14" customWidth="1"/>
    <col min="14854" max="14854" width="18" style="14" customWidth="1"/>
    <col min="14855" max="14855" width="20.5703125" style="14" customWidth="1"/>
    <col min="14856" max="14856" width="15" style="14" customWidth="1"/>
    <col min="14857" max="14857" width="21.28515625" style="14" customWidth="1"/>
    <col min="14858" max="14858" width="33.5703125" style="14" customWidth="1"/>
    <col min="14859" max="15104" width="9.140625" style="14"/>
    <col min="15105" max="15105" width="25.28515625" style="14" customWidth="1"/>
    <col min="15106" max="15106" width="27" style="14" customWidth="1"/>
    <col min="15107" max="15107" width="24.5703125" style="14" customWidth="1"/>
    <col min="15108" max="15108" width="33.5703125" style="14" customWidth="1"/>
    <col min="15109" max="15109" width="22.28515625" style="14" customWidth="1"/>
    <col min="15110" max="15110" width="18" style="14" customWidth="1"/>
    <col min="15111" max="15111" width="20.5703125" style="14" customWidth="1"/>
    <col min="15112" max="15112" width="15" style="14" customWidth="1"/>
    <col min="15113" max="15113" width="21.28515625" style="14" customWidth="1"/>
    <col min="15114" max="15114" width="33.5703125" style="14" customWidth="1"/>
    <col min="15115" max="15360" width="9.140625" style="14"/>
    <col min="15361" max="15361" width="25.28515625" style="14" customWidth="1"/>
    <col min="15362" max="15362" width="27" style="14" customWidth="1"/>
    <col min="15363" max="15363" width="24.5703125" style="14" customWidth="1"/>
    <col min="15364" max="15364" width="33.5703125" style="14" customWidth="1"/>
    <col min="15365" max="15365" width="22.28515625" style="14" customWidth="1"/>
    <col min="15366" max="15366" width="18" style="14" customWidth="1"/>
    <col min="15367" max="15367" width="20.5703125" style="14" customWidth="1"/>
    <col min="15368" max="15368" width="15" style="14" customWidth="1"/>
    <col min="15369" max="15369" width="21.28515625" style="14" customWidth="1"/>
    <col min="15370" max="15370" width="33.5703125" style="14" customWidth="1"/>
    <col min="15371" max="15616" width="9.140625" style="14"/>
    <col min="15617" max="15617" width="25.28515625" style="14" customWidth="1"/>
    <col min="15618" max="15618" width="27" style="14" customWidth="1"/>
    <col min="15619" max="15619" width="24.5703125" style="14" customWidth="1"/>
    <col min="15620" max="15620" width="33.5703125" style="14" customWidth="1"/>
    <col min="15621" max="15621" width="22.28515625" style="14" customWidth="1"/>
    <col min="15622" max="15622" width="18" style="14" customWidth="1"/>
    <col min="15623" max="15623" width="20.5703125" style="14" customWidth="1"/>
    <col min="15624" max="15624" width="15" style="14" customWidth="1"/>
    <col min="15625" max="15625" width="21.28515625" style="14" customWidth="1"/>
    <col min="15626" max="15626" width="33.5703125" style="14" customWidth="1"/>
    <col min="15627" max="15872" width="9.140625" style="14"/>
    <col min="15873" max="15873" width="25.28515625" style="14" customWidth="1"/>
    <col min="15874" max="15874" width="27" style="14" customWidth="1"/>
    <col min="15875" max="15875" width="24.5703125" style="14" customWidth="1"/>
    <col min="15876" max="15876" width="33.5703125" style="14" customWidth="1"/>
    <col min="15877" max="15877" width="22.28515625" style="14" customWidth="1"/>
    <col min="15878" max="15878" width="18" style="14" customWidth="1"/>
    <col min="15879" max="15879" width="20.5703125" style="14" customWidth="1"/>
    <col min="15880" max="15880" width="15" style="14" customWidth="1"/>
    <col min="15881" max="15881" width="21.28515625" style="14" customWidth="1"/>
    <col min="15882" max="15882" width="33.5703125" style="14" customWidth="1"/>
    <col min="15883" max="16128" width="9.140625" style="14"/>
    <col min="16129" max="16129" width="25.28515625" style="14" customWidth="1"/>
    <col min="16130" max="16130" width="27" style="14" customWidth="1"/>
    <col min="16131" max="16131" width="24.5703125" style="14" customWidth="1"/>
    <col min="16132" max="16132" width="33.5703125" style="14" customWidth="1"/>
    <col min="16133" max="16133" width="22.28515625" style="14" customWidth="1"/>
    <col min="16134" max="16134" width="18" style="14" customWidth="1"/>
    <col min="16135" max="16135" width="20.5703125" style="14" customWidth="1"/>
    <col min="16136" max="16136" width="15" style="14" customWidth="1"/>
    <col min="16137" max="16137" width="21.28515625" style="14" customWidth="1"/>
    <col min="16138" max="16138" width="33.5703125" style="14" customWidth="1"/>
    <col min="16139" max="16384" width="9.140625" style="14"/>
  </cols>
  <sheetData>
    <row r="1" spans="1:11" ht="9.9499999999999993" customHeight="1" x14ac:dyDescent="0.25"/>
    <row r="2" spans="1:11" ht="9.9499999999999993" customHeight="1" x14ac:dyDescent="0.25"/>
    <row r="3" spans="1:11" ht="24" customHeight="1" x14ac:dyDescent="0.25">
      <c r="A3" s="15" t="s">
        <v>0</v>
      </c>
      <c r="B3" s="28">
        <v>2025</v>
      </c>
      <c r="C3" s="28"/>
      <c r="F3" s="15" t="s">
        <v>386</v>
      </c>
    </row>
    <row r="4" spans="1:11" ht="9.9499999999999993" customHeight="1" x14ac:dyDescent="0.25">
      <c r="A4" s="15"/>
    </row>
    <row r="5" spans="1:11" ht="9.9499999999999993" customHeight="1" x14ac:dyDescent="0.25"/>
    <row r="6" spans="1:11" ht="40.5" x14ac:dyDescent="0.25">
      <c r="A6" s="16" t="s">
        <v>1</v>
      </c>
      <c r="B6" s="16" t="s">
        <v>2</v>
      </c>
      <c r="C6" s="36" t="s">
        <v>412</v>
      </c>
      <c r="D6" s="16" t="s">
        <v>3</v>
      </c>
      <c r="E6" s="16" t="s">
        <v>4</v>
      </c>
      <c r="F6" s="16" t="s">
        <v>5</v>
      </c>
      <c r="G6" s="16" t="s">
        <v>6</v>
      </c>
      <c r="H6" s="16" t="s">
        <v>7</v>
      </c>
      <c r="I6" s="16" t="s">
        <v>8</v>
      </c>
      <c r="J6" s="16" t="s">
        <v>9</v>
      </c>
      <c r="K6" s="16" t="s">
        <v>10</v>
      </c>
    </row>
    <row r="7" spans="1:11" x14ac:dyDescent="0.25">
      <c r="A7" s="18" t="s">
        <v>11</v>
      </c>
      <c r="B7" s="11" t="s">
        <v>12</v>
      </c>
      <c r="C7" s="35" t="s">
        <v>405</v>
      </c>
      <c r="D7" s="19" t="s">
        <v>13</v>
      </c>
      <c r="E7" s="11" t="s">
        <v>14</v>
      </c>
      <c r="F7" s="10" t="s">
        <v>15</v>
      </c>
      <c r="G7" s="19">
        <v>1</v>
      </c>
      <c r="H7" s="11" t="s">
        <v>16</v>
      </c>
      <c r="I7" s="19" t="s">
        <v>21</v>
      </c>
      <c r="J7" s="21" t="s">
        <v>22</v>
      </c>
      <c r="K7" s="19"/>
    </row>
    <row r="8" spans="1:11" x14ac:dyDescent="0.25">
      <c r="A8" s="18" t="s">
        <v>11</v>
      </c>
      <c r="B8" s="21" t="s">
        <v>392</v>
      </c>
      <c r="C8" s="21" t="s">
        <v>405</v>
      </c>
      <c r="D8" s="19" t="s">
        <v>54</v>
      </c>
      <c r="E8" s="21" t="s">
        <v>396</v>
      </c>
      <c r="F8" s="20" t="s">
        <v>69</v>
      </c>
      <c r="G8" s="19">
        <v>1</v>
      </c>
      <c r="H8" s="19">
        <v>50</v>
      </c>
      <c r="I8" s="19" t="s">
        <v>27</v>
      </c>
      <c r="J8" s="18" t="s">
        <v>17</v>
      </c>
      <c r="K8" s="19"/>
    </row>
    <row r="9" spans="1:11" ht="27" x14ac:dyDescent="0.25">
      <c r="A9" s="18" t="s">
        <v>11</v>
      </c>
      <c r="B9" s="11" t="s">
        <v>18</v>
      </c>
      <c r="C9" s="21" t="s">
        <v>407</v>
      </c>
      <c r="D9" s="19" t="s">
        <v>394</v>
      </c>
      <c r="E9" s="11" t="s">
        <v>19</v>
      </c>
      <c r="F9" s="20" t="s">
        <v>69</v>
      </c>
      <c r="G9" s="19">
        <v>1</v>
      </c>
      <c r="H9" s="11" t="s">
        <v>20</v>
      </c>
      <c r="I9" s="19" t="s">
        <v>21</v>
      </c>
      <c r="J9" s="21" t="s">
        <v>22</v>
      </c>
      <c r="K9" s="19"/>
    </row>
    <row r="10" spans="1:11" ht="27" x14ac:dyDescent="0.25">
      <c r="A10" s="18" t="s">
        <v>11</v>
      </c>
      <c r="B10" s="22" t="s">
        <v>23</v>
      </c>
      <c r="C10" s="21" t="s">
        <v>408</v>
      </c>
      <c r="D10" s="19" t="s">
        <v>24</v>
      </c>
      <c r="E10" s="11" t="s">
        <v>25</v>
      </c>
      <c r="F10" s="10" t="s">
        <v>26</v>
      </c>
      <c r="G10" s="19">
        <v>1</v>
      </c>
      <c r="H10" s="11">
        <v>100</v>
      </c>
      <c r="I10" s="19" t="s">
        <v>27</v>
      </c>
      <c r="J10" s="18" t="s">
        <v>17</v>
      </c>
      <c r="K10" s="19"/>
    </row>
    <row r="11" spans="1:11" x14ac:dyDescent="0.25">
      <c r="A11" s="18" t="s">
        <v>11</v>
      </c>
      <c r="B11" s="22" t="s">
        <v>28</v>
      </c>
      <c r="C11" s="21" t="s">
        <v>408</v>
      </c>
      <c r="D11" s="19" t="s">
        <v>24</v>
      </c>
      <c r="E11" s="11" t="s">
        <v>29</v>
      </c>
      <c r="F11" s="10" t="s">
        <v>26</v>
      </c>
      <c r="G11" s="19">
        <v>1</v>
      </c>
      <c r="H11" s="11">
        <v>25</v>
      </c>
      <c r="I11" s="19" t="s">
        <v>30</v>
      </c>
      <c r="J11" s="18" t="s">
        <v>17</v>
      </c>
      <c r="K11" s="19"/>
    </row>
    <row r="12" spans="1:11" x14ac:dyDescent="0.25">
      <c r="A12" s="18" t="s">
        <v>11</v>
      </c>
      <c r="B12" s="11" t="s">
        <v>31</v>
      </c>
      <c r="C12" s="11" t="s">
        <v>406</v>
      </c>
      <c r="D12" s="21" t="s">
        <v>32</v>
      </c>
      <c r="E12" s="11" t="s">
        <v>33</v>
      </c>
      <c r="F12" s="11" t="s">
        <v>34</v>
      </c>
      <c r="G12" s="19">
        <v>1</v>
      </c>
      <c r="H12" s="11">
        <v>20</v>
      </c>
      <c r="I12" s="19" t="s">
        <v>35</v>
      </c>
      <c r="J12" s="18" t="s">
        <v>17</v>
      </c>
      <c r="K12" s="19"/>
    </row>
    <row r="13" spans="1:11" ht="27" x14ac:dyDescent="0.25">
      <c r="A13" s="18" t="s">
        <v>11</v>
      </c>
      <c r="B13" s="11" t="s">
        <v>36</v>
      </c>
      <c r="C13" s="21" t="s">
        <v>411</v>
      </c>
      <c r="D13" s="19" t="s">
        <v>394</v>
      </c>
      <c r="E13" s="11" t="s">
        <v>37</v>
      </c>
      <c r="F13" s="10" t="s">
        <v>38</v>
      </c>
      <c r="G13" s="19">
        <v>6</v>
      </c>
      <c r="H13" s="11">
        <v>600</v>
      </c>
      <c r="I13" s="19" t="s">
        <v>39</v>
      </c>
      <c r="J13" s="21" t="s">
        <v>22</v>
      </c>
      <c r="K13" s="19"/>
    </row>
    <row r="14" spans="1:11" ht="27" x14ac:dyDescent="0.25">
      <c r="A14" s="18" t="s">
        <v>11</v>
      </c>
      <c r="B14" s="23" t="s">
        <v>393</v>
      </c>
      <c r="C14" s="21" t="s">
        <v>405</v>
      </c>
      <c r="D14" s="19" t="s">
        <v>43</v>
      </c>
      <c r="E14" s="11" t="s">
        <v>40</v>
      </c>
      <c r="F14" s="11" t="s">
        <v>41</v>
      </c>
      <c r="G14" s="19">
        <v>1</v>
      </c>
      <c r="H14" s="11">
        <v>100</v>
      </c>
      <c r="I14" s="19" t="s">
        <v>42</v>
      </c>
      <c r="J14" s="11" t="s">
        <v>43</v>
      </c>
      <c r="K14" s="19"/>
    </row>
    <row r="15" spans="1:11" x14ac:dyDescent="0.25">
      <c r="A15" s="18" t="s">
        <v>11</v>
      </c>
      <c r="B15" s="11" t="s">
        <v>44</v>
      </c>
      <c r="C15" s="21" t="s">
        <v>405</v>
      </c>
      <c r="D15" s="19"/>
      <c r="E15" s="11" t="s">
        <v>45</v>
      </c>
      <c r="F15" s="11" t="s">
        <v>46</v>
      </c>
      <c r="G15" s="19">
        <v>15</v>
      </c>
      <c r="H15" s="11">
        <v>1500</v>
      </c>
      <c r="I15" s="19" t="s">
        <v>47</v>
      </c>
      <c r="J15" s="18" t="s">
        <v>17</v>
      </c>
      <c r="K15" s="19"/>
    </row>
    <row r="16" spans="1:11" x14ac:dyDescent="0.25">
      <c r="A16" s="18" t="s">
        <v>11</v>
      </c>
      <c r="B16" s="22" t="s">
        <v>48</v>
      </c>
      <c r="C16" s="21" t="s">
        <v>405</v>
      </c>
      <c r="D16" s="19" t="s">
        <v>49</v>
      </c>
      <c r="E16" s="11" t="s">
        <v>50</v>
      </c>
      <c r="F16" s="11" t="s">
        <v>51</v>
      </c>
      <c r="G16" s="19">
        <v>50</v>
      </c>
      <c r="H16" s="11">
        <v>600</v>
      </c>
      <c r="I16" s="19" t="s">
        <v>52</v>
      </c>
      <c r="J16" s="18" t="s">
        <v>17</v>
      </c>
      <c r="K16" s="19"/>
    </row>
    <row r="17" spans="1:11" x14ac:dyDescent="0.25">
      <c r="A17" s="18" t="s">
        <v>11</v>
      </c>
      <c r="B17" s="11" t="s">
        <v>53</v>
      </c>
      <c r="C17" s="21" t="s">
        <v>405</v>
      </c>
      <c r="D17" s="19" t="s">
        <v>54</v>
      </c>
      <c r="E17" s="11" t="s">
        <v>55</v>
      </c>
      <c r="F17" s="11" t="s">
        <v>56</v>
      </c>
      <c r="G17" s="19" t="s">
        <v>57</v>
      </c>
      <c r="H17" s="11">
        <v>200</v>
      </c>
      <c r="I17" s="19" t="s">
        <v>21</v>
      </c>
      <c r="J17" s="21" t="s">
        <v>22</v>
      </c>
      <c r="K17" s="19" t="s">
        <v>404</v>
      </c>
    </row>
    <row r="18" spans="1:11" x14ac:dyDescent="0.25">
      <c r="A18" s="18" t="s">
        <v>11</v>
      </c>
      <c r="B18" s="11" t="s">
        <v>58</v>
      </c>
      <c r="C18" s="21" t="s">
        <v>405</v>
      </c>
      <c r="D18" s="19" t="s">
        <v>59</v>
      </c>
      <c r="E18" s="11" t="s">
        <v>60</v>
      </c>
      <c r="F18" s="11" t="s">
        <v>61</v>
      </c>
      <c r="G18" s="19">
        <v>1</v>
      </c>
      <c r="H18" s="11">
        <v>150</v>
      </c>
      <c r="I18" s="19" t="s">
        <v>47</v>
      </c>
      <c r="J18" s="18" t="s">
        <v>17</v>
      </c>
      <c r="K18" s="19"/>
    </row>
    <row r="19" spans="1:11" x14ac:dyDescent="0.25">
      <c r="A19" s="18" t="s">
        <v>11</v>
      </c>
      <c r="B19" s="11" t="s">
        <v>63</v>
      </c>
      <c r="C19" s="21" t="s">
        <v>405</v>
      </c>
      <c r="D19" s="19" t="s">
        <v>24</v>
      </c>
      <c r="E19" s="11" t="s">
        <v>64</v>
      </c>
      <c r="F19" s="11" t="s">
        <v>65</v>
      </c>
      <c r="G19" s="19">
        <v>25</v>
      </c>
      <c r="H19" s="11">
        <v>2000</v>
      </c>
      <c r="I19" s="19" t="s">
        <v>66</v>
      </c>
      <c r="J19" s="18" t="s">
        <v>17</v>
      </c>
      <c r="K19" s="19"/>
    </row>
    <row r="20" spans="1:11" x14ac:dyDescent="0.25">
      <c r="A20" s="18" t="s">
        <v>11</v>
      </c>
      <c r="B20" s="18" t="s">
        <v>67</v>
      </c>
      <c r="C20" s="21" t="s">
        <v>405</v>
      </c>
      <c r="D20" s="19"/>
      <c r="E20" s="21" t="s">
        <v>68</v>
      </c>
      <c r="F20" s="11" t="s">
        <v>69</v>
      </c>
      <c r="G20" s="19">
        <v>1</v>
      </c>
      <c r="H20" s="24">
        <v>60</v>
      </c>
      <c r="I20" s="19" t="s">
        <v>27</v>
      </c>
      <c r="J20" s="18" t="s">
        <v>22</v>
      </c>
      <c r="K20" s="19" t="s">
        <v>71</v>
      </c>
    </row>
    <row r="21" spans="1:11" x14ac:dyDescent="0.25">
      <c r="A21" s="18" t="s">
        <v>11</v>
      </c>
      <c r="B21" s="29" t="s">
        <v>72</v>
      </c>
      <c r="C21" s="21" t="s">
        <v>405</v>
      </c>
      <c r="D21" s="21" t="s">
        <v>32</v>
      </c>
      <c r="E21" s="21" t="s">
        <v>395</v>
      </c>
      <c r="F21" s="25" t="s">
        <v>73</v>
      </c>
      <c r="G21" s="19" t="s">
        <v>34</v>
      </c>
      <c r="H21" s="19">
        <v>20</v>
      </c>
      <c r="I21" s="19" t="s">
        <v>74</v>
      </c>
      <c r="J21" s="18" t="s">
        <v>17</v>
      </c>
      <c r="K21" s="19"/>
    </row>
    <row r="22" spans="1:11" ht="27" x14ac:dyDescent="0.25">
      <c r="A22" s="18" t="s">
        <v>11</v>
      </c>
      <c r="B22" s="22" t="s">
        <v>75</v>
      </c>
      <c r="C22" s="21" t="s">
        <v>411</v>
      </c>
      <c r="D22" s="19" t="s">
        <v>59</v>
      </c>
      <c r="E22" s="11" t="s">
        <v>76</v>
      </c>
      <c r="F22" s="11" t="s">
        <v>77</v>
      </c>
      <c r="G22" s="19">
        <v>1</v>
      </c>
      <c r="H22" s="11">
        <v>500</v>
      </c>
      <c r="I22" s="19" t="s">
        <v>66</v>
      </c>
      <c r="J22" s="21" t="s">
        <v>22</v>
      </c>
      <c r="K22" s="19" t="s">
        <v>403</v>
      </c>
    </row>
    <row r="23" spans="1:11" x14ac:dyDescent="0.25">
      <c r="A23" s="18" t="s">
        <v>11</v>
      </c>
      <c r="B23" s="11" t="s">
        <v>78</v>
      </c>
      <c r="C23" s="21" t="s">
        <v>407</v>
      </c>
      <c r="D23" s="19" t="s">
        <v>59</v>
      </c>
      <c r="E23" s="11" t="s">
        <v>79</v>
      </c>
      <c r="F23" s="11" t="s">
        <v>80</v>
      </c>
      <c r="G23" s="19">
        <v>30</v>
      </c>
      <c r="H23" s="11">
        <f>12*30</f>
        <v>360</v>
      </c>
      <c r="I23" s="19" t="s">
        <v>35</v>
      </c>
      <c r="J23" s="21" t="s">
        <v>22</v>
      </c>
      <c r="K23" s="19"/>
    </row>
    <row r="24" spans="1:11" x14ac:dyDescent="0.25">
      <c r="A24" s="18" t="s">
        <v>11</v>
      </c>
      <c r="B24" s="11" t="s">
        <v>81</v>
      </c>
      <c r="C24" s="21" t="s">
        <v>409</v>
      </c>
      <c r="D24" s="19" t="s">
        <v>54</v>
      </c>
      <c r="E24" s="11" t="s">
        <v>82</v>
      </c>
      <c r="F24" s="25" t="s">
        <v>83</v>
      </c>
      <c r="G24" s="19">
        <v>8</v>
      </c>
      <c r="H24" s="25">
        <f>3*8</f>
        <v>24</v>
      </c>
      <c r="I24" s="19"/>
      <c r="J24" s="18" t="s">
        <v>17</v>
      </c>
      <c r="K24" s="19"/>
    </row>
    <row r="25" spans="1:11" x14ac:dyDescent="0.25">
      <c r="A25" s="18" t="s">
        <v>11</v>
      </c>
      <c r="B25" s="11" t="s">
        <v>84</v>
      </c>
      <c r="C25" s="11" t="s">
        <v>406</v>
      </c>
      <c r="D25" s="19" t="s">
        <v>49</v>
      </c>
      <c r="E25" s="11" t="s">
        <v>85</v>
      </c>
      <c r="F25" s="11" t="s">
        <v>86</v>
      </c>
      <c r="G25" s="19">
        <v>80</v>
      </c>
      <c r="H25" s="11">
        <v>800</v>
      </c>
      <c r="I25" s="19" t="s">
        <v>87</v>
      </c>
      <c r="J25" s="18" t="s">
        <v>17</v>
      </c>
      <c r="K25" s="19"/>
    </row>
    <row r="26" spans="1:11" x14ac:dyDescent="0.25">
      <c r="A26" s="18" t="s">
        <v>11</v>
      </c>
      <c r="B26" s="11" t="s">
        <v>88</v>
      </c>
      <c r="C26" s="21" t="s">
        <v>411</v>
      </c>
      <c r="D26" s="19" t="s">
        <v>54</v>
      </c>
      <c r="E26" s="11" t="s">
        <v>89</v>
      </c>
      <c r="F26" s="11" t="s">
        <v>90</v>
      </c>
      <c r="G26" s="19">
        <v>2</v>
      </c>
      <c r="H26" s="11">
        <v>800</v>
      </c>
      <c r="I26" s="19" t="s">
        <v>47</v>
      </c>
      <c r="J26" s="18" t="s">
        <v>17</v>
      </c>
      <c r="K26" s="19"/>
    </row>
    <row r="27" spans="1:11" ht="27" x14ac:dyDescent="0.25">
      <c r="A27" s="18" t="s">
        <v>11</v>
      </c>
      <c r="B27" s="22" t="s">
        <v>91</v>
      </c>
      <c r="C27" s="21" t="s">
        <v>408</v>
      </c>
      <c r="D27" s="19" t="s">
        <v>24</v>
      </c>
      <c r="E27" s="11" t="s">
        <v>92</v>
      </c>
      <c r="F27" s="11" t="s">
        <v>93</v>
      </c>
      <c r="G27" s="19">
        <v>1</v>
      </c>
      <c r="H27" s="11">
        <v>250</v>
      </c>
      <c r="I27" s="19" t="s">
        <v>94</v>
      </c>
      <c r="J27" s="21" t="s">
        <v>22</v>
      </c>
      <c r="K27" s="19"/>
    </row>
    <row r="28" spans="1:11" x14ac:dyDescent="0.25">
      <c r="A28" s="18" t="s">
        <v>11</v>
      </c>
      <c r="B28" s="11" t="s">
        <v>95</v>
      </c>
      <c r="C28" s="21" t="s">
        <v>409</v>
      </c>
      <c r="D28" s="19" t="s">
        <v>54</v>
      </c>
      <c r="E28" s="11" t="s">
        <v>96</v>
      </c>
      <c r="F28" s="25" t="s">
        <v>97</v>
      </c>
      <c r="G28" s="25" t="s">
        <v>98</v>
      </c>
      <c r="H28" s="11">
        <f>10</f>
        <v>10</v>
      </c>
      <c r="I28" s="19" t="s">
        <v>35</v>
      </c>
      <c r="J28" s="18" t="s">
        <v>17</v>
      </c>
      <c r="K28" s="19"/>
    </row>
    <row r="29" spans="1:11" x14ac:dyDescent="0.25">
      <c r="A29" s="18" t="s">
        <v>11</v>
      </c>
      <c r="B29" s="26" t="s">
        <v>99</v>
      </c>
      <c r="C29" s="26" t="s">
        <v>407</v>
      </c>
      <c r="D29" s="19"/>
      <c r="E29" s="11" t="s">
        <v>100</v>
      </c>
      <c r="F29" s="11" t="s">
        <v>101</v>
      </c>
      <c r="G29" s="19">
        <v>200</v>
      </c>
      <c r="H29" s="11">
        <v>2400</v>
      </c>
      <c r="I29" s="19" t="s">
        <v>102</v>
      </c>
      <c r="J29" s="18" t="s">
        <v>17</v>
      </c>
      <c r="K29" s="19"/>
    </row>
    <row r="30" spans="1:11" x14ac:dyDescent="0.25">
      <c r="A30" s="18" t="s">
        <v>11</v>
      </c>
      <c r="B30" s="26" t="s">
        <v>103</v>
      </c>
      <c r="C30" s="26" t="s">
        <v>407</v>
      </c>
      <c r="D30" s="21" t="s">
        <v>32</v>
      </c>
      <c r="E30" s="11" t="s">
        <v>100</v>
      </c>
      <c r="F30" s="11" t="s">
        <v>104</v>
      </c>
      <c r="G30" s="19">
        <v>160</v>
      </c>
      <c r="H30" s="11">
        <v>1900</v>
      </c>
      <c r="I30" s="19" t="s">
        <v>102</v>
      </c>
      <c r="J30" s="21" t="s">
        <v>22</v>
      </c>
      <c r="K30" s="19"/>
    </row>
    <row r="31" spans="1:11" x14ac:dyDescent="0.25">
      <c r="A31" s="18" t="s">
        <v>11</v>
      </c>
      <c r="B31" s="11" t="s">
        <v>105</v>
      </c>
      <c r="C31" s="11" t="s">
        <v>407</v>
      </c>
      <c r="D31" s="21" t="s">
        <v>32</v>
      </c>
      <c r="E31" s="11" t="s">
        <v>106</v>
      </c>
      <c r="F31" s="25" t="s">
        <v>73</v>
      </c>
      <c r="G31" s="19" t="s">
        <v>34</v>
      </c>
      <c r="H31" s="25" t="s">
        <v>107</v>
      </c>
      <c r="I31" s="19" t="s">
        <v>102</v>
      </c>
      <c r="J31" s="18" t="s">
        <v>17</v>
      </c>
      <c r="K31" s="19"/>
    </row>
    <row r="32" spans="1:11" x14ac:dyDescent="0.25">
      <c r="A32" s="18" t="s">
        <v>11</v>
      </c>
      <c r="B32" s="11" t="s">
        <v>108</v>
      </c>
      <c r="C32" s="11" t="s">
        <v>405</v>
      </c>
      <c r="D32" s="19" t="s">
        <v>109</v>
      </c>
      <c r="E32" s="11" t="s">
        <v>110</v>
      </c>
      <c r="F32" s="11" t="s">
        <v>111</v>
      </c>
      <c r="G32" s="19">
        <v>230</v>
      </c>
      <c r="H32" s="11">
        <v>8000</v>
      </c>
      <c r="I32" s="19" t="s">
        <v>112</v>
      </c>
      <c r="J32" s="18" t="s">
        <v>17</v>
      </c>
      <c r="K32" s="19" t="s">
        <v>108</v>
      </c>
    </row>
    <row r="33" spans="1:11" ht="27" x14ac:dyDescent="0.25">
      <c r="A33" s="18" t="s">
        <v>11</v>
      </c>
      <c r="B33" s="11" t="s">
        <v>113</v>
      </c>
      <c r="C33" s="11" t="s">
        <v>407</v>
      </c>
      <c r="D33" s="21" t="s">
        <v>32</v>
      </c>
      <c r="E33" s="11" t="s">
        <v>114</v>
      </c>
      <c r="F33" s="11" t="s">
        <v>115</v>
      </c>
      <c r="G33" s="19"/>
      <c r="H33" s="11">
        <v>50</v>
      </c>
      <c r="I33" s="19" t="s">
        <v>35</v>
      </c>
      <c r="J33" s="18" t="s">
        <v>17</v>
      </c>
      <c r="K33" s="19"/>
    </row>
    <row r="34" spans="1:11" x14ac:dyDescent="0.25">
      <c r="A34" s="18" t="s">
        <v>11</v>
      </c>
      <c r="B34" s="11" t="s">
        <v>116</v>
      </c>
      <c r="C34" s="21" t="s">
        <v>409</v>
      </c>
      <c r="D34" s="19" t="s">
        <v>54</v>
      </c>
      <c r="E34" s="11" t="s">
        <v>117</v>
      </c>
      <c r="F34" s="25" t="s">
        <v>97</v>
      </c>
      <c r="G34" s="19">
        <v>1</v>
      </c>
      <c r="H34" s="25" t="s">
        <v>118</v>
      </c>
      <c r="I34" s="19" t="s">
        <v>35</v>
      </c>
      <c r="J34" s="18" t="s">
        <v>17</v>
      </c>
      <c r="K34" s="19"/>
    </row>
    <row r="35" spans="1:11" x14ac:dyDescent="0.25">
      <c r="A35" s="18" t="s">
        <v>11</v>
      </c>
      <c r="B35" s="22" t="s">
        <v>119</v>
      </c>
      <c r="C35" s="22" t="s">
        <v>411</v>
      </c>
      <c r="D35" s="19" t="s">
        <v>54</v>
      </c>
      <c r="E35" s="11" t="s">
        <v>120</v>
      </c>
      <c r="F35" s="11" t="s">
        <v>121</v>
      </c>
      <c r="G35" s="19">
        <v>20</v>
      </c>
      <c r="H35" s="11">
        <v>400</v>
      </c>
      <c r="I35" s="19" t="s">
        <v>30</v>
      </c>
      <c r="J35" s="18" t="s">
        <v>17</v>
      </c>
      <c r="K35" s="19"/>
    </row>
    <row r="36" spans="1:11" x14ac:dyDescent="0.25">
      <c r="A36" s="18" t="s">
        <v>11</v>
      </c>
      <c r="B36" s="11" t="s">
        <v>122</v>
      </c>
      <c r="C36" s="11" t="s">
        <v>407</v>
      </c>
      <c r="D36" s="19" t="s">
        <v>54</v>
      </c>
      <c r="E36" s="11" t="s">
        <v>85</v>
      </c>
      <c r="F36" s="11" t="s">
        <v>123</v>
      </c>
      <c r="G36" s="19">
        <v>80</v>
      </c>
      <c r="H36" s="11">
        <v>1000</v>
      </c>
      <c r="I36" s="19" t="s">
        <v>124</v>
      </c>
      <c r="J36" s="18" t="s">
        <v>17</v>
      </c>
      <c r="K36" s="19"/>
    </row>
    <row r="37" spans="1:11" x14ac:dyDescent="0.25">
      <c r="A37" s="18" t="s">
        <v>11</v>
      </c>
      <c r="B37" s="11" t="s">
        <v>125</v>
      </c>
      <c r="C37" s="21" t="s">
        <v>409</v>
      </c>
      <c r="D37" s="19" t="s">
        <v>54</v>
      </c>
      <c r="E37" s="11" t="s">
        <v>126</v>
      </c>
      <c r="F37" s="11" t="s">
        <v>127</v>
      </c>
      <c r="G37" s="19">
        <v>20</v>
      </c>
      <c r="H37" s="11">
        <v>100</v>
      </c>
      <c r="I37" s="19" t="s">
        <v>74</v>
      </c>
      <c r="J37" s="18" t="s">
        <v>17</v>
      </c>
      <c r="K37" s="19"/>
    </row>
    <row r="38" spans="1:11" ht="27" x14ac:dyDescent="0.25">
      <c r="A38" s="18" t="s">
        <v>11</v>
      </c>
      <c r="B38" s="11" t="s">
        <v>128</v>
      </c>
      <c r="C38" s="11" t="s">
        <v>405</v>
      </c>
      <c r="D38" s="21" t="s">
        <v>129</v>
      </c>
      <c r="E38" s="11" t="s">
        <v>130</v>
      </c>
      <c r="F38" s="10" t="s">
        <v>131</v>
      </c>
      <c r="G38" s="19">
        <v>5</v>
      </c>
      <c r="H38" s="11">
        <v>1000</v>
      </c>
      <c r="I38" s="19" t="s">
        <v>47</v>
      </c>
      <c r="J38" s="18" t="s">
        <v>17</v>
      </c>
      <c r="K38" s="19"/>
    </row>
    <row r="39" spans="1:11" x14ac:dyDescent="0.25">
      <c r="A39" s="18" t="s">
        <v>11</v>
      </c>
      <c r="B39" s="18" t="s">
        <v>132</v>
      </c>
      <c r="C39" s="18" t="s">
        <v>408</v>
      </c>
      <c r="D39" s="19" t="s">
        <v>133</v>
      </c>
      <c r="E39" s="21" t="s">
        <v>134</v>
      </c>
      <c r="F39" s="20" t="s">
        <v>135</v>
      </c>
      <c r="G39" s="19">
        <v>4</v>
      </c>
      <c r="H39" s="24">
        <v>400</v>
      </c>
      <c r="I39" s="19" t="s">
        <v>27</v>
      </c>
      <c r="J39" s="18" t="s">
        <v>136</v>
      </c>
      <c r="K39" s="19" t="s">
        <v>132</v>
      </c>
    </row>
    <row r="40" spans="1:11" ht="27" x14ac:dyDescent="0.25">
      <c r="A40" s="18" t="s">
        <v>11</v>
      </c>
      <c r="B40" s="22" t="s">
        <v>137</v>
      </c>
      <c r="C40" s="22" t="s">
        <v>408</v>
      </c>
      <c r="D40" s="19" t="s">
        <v>24</v>
      </c>
      <c r="E40" s="11" t="s">
        <v>138</v>
      </c>
      <c r="F40" s="12" t="s">
        <v>139</v>
      </c>
      <c r="G40" s="19">
        <v>4</v>
      </c>
      <c r="H40" s="22">
        <v>500</v>
      </c>
      <c r="I40" s="19" t="s">
        <v>47</v>
      </c>
      <c r="J40" s="18" t="s">
        <v>17</v>
      </c>
      <c r="K40" s="19" t="s">
        <v>132</v>
      </c>
    </row>
    <row r="41" spans="1:11" ht="27" x14ac:dyDescent="0.25">
      <c r="A41" s="18" t="s">
        <v>11</v>
      </c>
      <c r="B41" s="21" t="s">
        <v>140</v>
      </c>
      <c r="C41" s="21" t="s">
        <v>408</v>
      </c>
      <c r="D41" s="19" t="s">
        <v>141</v>
      </c>
      <c r="E41" s="11" t="s">
        <v>138</v>
      </c>
      <c r="F41" s="25" t="s">
        <v>73</v>
      </c>
      <c r="G41" s="19" t="s">
        <v>34</v>
      </c>
      <c r="H41" s="19">
        <v>20</v>
      </c>
      <c r="I41" s="19" t="s">
        <v>176</v>
      </c>
      <c r="J41" s="18" t="s">
        <v>17</v>
      </c>
      <c r="K41" s="19" t="s">
        <v>132</v>
      </c>
    </row>
    <row r="42" spans="1:11" ht="27" x14ac:dyDescent="0.25">
      <c r="A42" s="18" t="s">
        <v>11</v>
      </c>
      <c r="B42" s="11" t="s">
        <v>142</v>
      </c>
      <c r="C42" s="11" t="s">
        <v>406</v>
      </c>
      <c r="D42" s="19" t="s">
        <v>54</v>
      </c>
      <c r="E42" s="11" t="s">
        <v>143</v>
      </c>
      <c r="F42" s="10" t="s">
        <v>56</v>
      </c>
      <c r="G42" s="19">
        <v>2</v>
      </c>
      <c r="H42" s="11">
        <v>40</v>
      </c>
      <c r="I42" s="19" t="s">
        <v>35</v>
      </c>
      <c r="J42" s="21" t="s">
        <v>22</v>
      </c>
      <c r="K42" s="19"/>
    </row>
    <row r="43" spans="1:11" ht="27" x14ac:dyDescent="0.25">
      <c r="A43" s="18" t="s">
        <v>11</v>
      </c>
      <c r="B43" s="11" t="s">
        <v>144</v>
      </c>
      <c r="C43" s="11" t="s">
        <v>407</v>
      </c>
      <c r="D43" s="21" t="s">
        <v>32</v>
      </c>
      <c r="E43" s="11" t="s">
        <v>145</v>
      </c>
      <c r="F43" s="25" t="s">
        <v>146</v>
      </c>
      <c r="G43" s="19"/>
      <c r="H43" s="11">
        <v>20</v>
      </c>
      <c r="I43" s="19" t="s">
        <v>35</v>
      </c>
      <c r="J43" s="18" t="s">
        <v>17</v>
      </c>
      <c r="K43" s="19"/>
    </row>
    <row r="44" spans="1:11" x14ac:dyDescent="0.25">
      <c r="A44" s="18" t="s">
        <v>11</v>
      </c>
      <c r="B44" s="29" t="s">
        <v>147</v>
      </c>
      <c r="C44" s="29" t="s">
        <v>407</v>
      </c>
      <c r="D44" s="21" t="s">
        <v>32</v>
      </c>
      <c r="E44" s="21" t="s">
        <v>183</v>
      </c>
      <c r="F44" s="25" t="s">
        <v>73</v>
      </c>
      <c r="G44" s="19" t="s">
        <v>34</v>
      </c>
      <c r="H44" s="19">
        <v>20</v>
      </c>
      <c r="I44" s="19" t="s">
        <v>87</v>
      </c>
      <c r="J44" s="18" t="s">
        <v>17</v>
      </c>
      <c r="K44" s="19"/>
    </row>
    <row r="45" spans="1:11" x14ac:dyDescent="0.25">
      <c r="A45" s="18" t="s">
        <v>11</v>
      </c>
      <c r="B45" s="11" t="s">
        <v>148</v>
      </c>
      <c r="C45" s="11" t="s">
        <v>407</v>
      </c>
      <c r="D45" s="19" t="s">
        <v>54</v>
      </c>
      <c r="E45" s="11" t="s">
        <v>149</v>
      </c>
      <c r="F45" s="10" t="s">
        <v>150</v>
      </c>
      <c r="G45" s="19">
        <v>3</v>
      </c>
      <c r="H45" s="11">
        <v>90</v>
      </c>
      <c r="I45" s="19" t="s">
        <v>35</v>
      </c>
      <c r="J45" s="21" t="s">
        <v>22</v>
      </c>
      <c r="K45" s="19"/>
    </row>
    <row r="46" spans="1:11" x14ac:dyDescent="0.25">
      <c r="A46" s="18" t="s">
        <v>11</v>
      </c>
      <c r="B46" s="29" t="s">
        <v>151</v>
      </c>
      <c r="C46" s="29" t="s">
        <v>407</v>
      </c>
      <c r="D46" s="21" t="s">
        <v>32</v>
      </c>
      <c r="E46" s="21" t="s">
        <v>183</v>
      </c>
      <c r="F46" s="25" t="s">
        <v>73</v>
      </c>
      <c r="G46" s="19" t="s">
        <v>34</v>
      </c>
      <c r="H46" s="19">
        <v>20</v>
      </c>
      <c r="I46" s="19" t="s">
        <v>124</v>
      </c>
      <c r="J46" s="18" t="s">
        <v>17</v>
      </c>
      <c r="K46" s="19"/>
    </row>
    <row r="47" spans="1:11" x14ac:dyDescent="0.25">
      <c r="A47" s="18" t="s">
        <v>11</v>
      </c>
      <c r="B47" s="11" t="s">
        <v>152</v>
      </c>
      <c r="C47" s="11" t="s">
        <v>407</v>
      </c>
      <c r="D47" s="19" t="s">
        <v>54</v>
      </c>
      <c r="E47" s="11" t="s">
        <v>153</v>
      </c>
      <c r="F47" s="11" t="s">
        <v>154</v>
      </c>
      <c r="G47" s="19">
        <v>80</v>
      </c>
      <c r="H47" s="11">
        <v>800</v>
      </c>
      <c r="I47" s="19" t="s">
        <v>124</v>
      </c>
      <c r="J47" s="18" t="s">
        <v>17</v>
      </c>
      <c r="K47" s="19"/>
    </row>
    <row r="48" spans="1:11" x14ac:dyDescent="0.25">
      <c r="A48" s="18" t="s">
        <v>11</v>
      </c>
      <c r="B48" s="11" t="s">
        <v>155</v>
      </c>
      <c r="C48" s="11" t="s">
        <v>409</v>
      </c>
      <c r="D48" s="19" t="s">
        <v>54</v>
      </c>
      <c r="E48" s="11" t="s">
        <v>156</v>
      </c>
      <c r="F48" s="25" t="s">
        <v>41</v>
      </c>
      <c r="G48" s="19" t="s">
        <v>157</v>
      </c>
      <c r="H48" s="25" t="s">
        <v>118</v>
      </c>
      <c r="I48" s="19"/>
      <c r="J48" s="18" t="s">
        <v>17</v>
      </c>
      <c r="K48" s="19"/>
    </row>
    <row r="49" spans="1:11" x14ac:dyDescent="0.25">
      <c r="A49" s="18" t="s">
        <v>11</v>
      </c>
      <c r="B49" s="18" t="s">
        <v>158</v>
      </c>
      <c r="C49" s="18" t="s">
        <v>406</v>
      </c>
      <c r="D49" s="19" t="s">
        <v>59</v>
      </c>
      <c r="E49" s="21" t="s">
        <v>159</v>
      </c>
      <c r="F49" s="20" t="s">
        <v>160</v>
      </c>
      <c r="G49" s="19">
        <v>1</v>
      </c>
      <c r="H49" s="24">
        <v>80</v>
      </c>
      <c r="I49" s="19" t="s">
        <v>27</v>
      </c>
      <c r="J49" s="18" t="s">
        <v>17</v>
      </c>
      <c r="K49" s="19"/>
    </row>
    <row r="50" spans="1:11" x14ac:dyDescent="0.25">
      <c r="A50" s="18" t="s">
        <v>11</v>
      </c>
      <c r="B50" s="11" t="s">
        <v>161</v>
      </c>
      <c r="C50" s="21" t="s">
        <v>409</v>
      </c>
      <c r="D50" s="19" t="s">
        <v>54</v>
      </c>
      <c r="E50" s="11" t="s">
        <v>162</v>
      </c>
      <c r="F50" s="11" t="s">
        <v>163</v>
      </c>
      <c r="G50" s="19" t="s">
        <v>164</v>
      </c>
      <c r="H50" s="11" t="s">
        <v>165</v>
      </c>
      <c r="I50" s="19" t="s">
        <v>166</v>
      </c>
      <c r="J50" s="18" t="s">
        <v>17</v>
      </c>
      <c r="K50" s="19"/>
    </row>
    <row r="51" spans="1:11" x14ac:dyDescent="0.25">
      <c r="A51" s="18" t="s">
        <v>11</v>
      </c>
      <c r="B51" s="11" t="s">
        <v>167</v>
      </c>
      <c r="C51" s="21" t="s">
        <v>409</v>
      </c>
      <c r="D51" s="19" t="s">
        <v>54</v>
      </c>
      <c r="E51" s="11" t="s">
        <v>168</v>
      </c>
      <c r="F51" s="25" t="s">
        <v>56</v>
      </c>
      <c r="G51" s="19">
        <v>2</v>
      </c>
      <c r="H51" s="25" t="s">
        <v>98</v>
      </c>
      <c r="I51" s="19" t="s">
        <v>166</v>
      </c>
      <c r="J51" s="18" t="s">
        <v>17</v>
      </c>
      <c r="K51" s="19"/>
    </row>
    <row r="52" spans="1:11" ht="27" x14ac:dyDescent="0.25">
      <c r="A52" s="18" t="s">
        <v>11</v>
      </c>
      <c r="B52" s="22" t="s">
        <v>169</v>
      </c>
      <c r="C52" s="22" t="s">
        <v>406</v>
      </c>
      <c r="D52" s="19" t="s">
        <v>49</v>
      </c>
      <c r="E52" s="11" t="s">
        <v>170</v>
      </c>
      <c r="F52" s="11" t="s">
        <v>80</v>
      </c>
      <c r="G52" s="19">
        <v>9</v>
      </c>
      <c r="H52" s="11">
        <v>200</v>
      </c>
      <c r="I52" s="19" t="s">
        <v>171</v>
      </c>
      <c r="J52" s="18" t="s">
        <v>17</v>
      </c>
      <c r="K52" s="19"/>
    </row>
    <row r="53" spans="1:11" x14ac:dyDescent="0.25">
      <c r="A53" s="18" t="s">
        <v>11</v>
      </c>
      <c r="B53" s="22" t="s">
        <v>172</v>
      </c>
      <c r="C53" s="22" t="s">
        <v>411</v>
      </c>
      <c r="D53" s="19" t="s">
        <v>394</v>
      </c>
      <c r="E53" s="11" t="s">
        <v>173</v>
      </c>
      <c r="F53" s="11" t="s">
        <v>174</v>
      </c>
      <c r="G53" s="19">
        <v>4</v>
      </c>
      <c r="H53" s="11">
        <v>400</v>
      </c>
      <c r="I53" s="19" t="s">
        <v>171</v>
      </c>
      <c r="J53" s="18" t="s">
        <v>17</v>
      </c>
      <c r="K53" s="19"/>
    </row>
    <row r="54" spans="1:11" x14ac:dyDescent="0.25">
      <c r="A54" s="18" t="s">
        <v>11</v>
      </c>
      <c r="B54" s="29" t="s">
        <v>175</v>
      </c>
      <c r="C54" s="21" t="s">
        <v>409</v>
      </c>
      <c r="D54" s="21" t="s">
        <v>32</v>
      </c>
      <c r="E54" s="21" t="s">
        <v>183</v>
      </c>
      <c r="F54" s="25" t="s">
        <v>73</v>
      </c>
      <c r="G54" s="19" t="s">
        <v>34</v>
      </c>
      <c r="H54" s="19">
        <v>20</v>
      </c>
      <c r="I54" s="19" t="s">
        <v>176</v>
      </c>
      <c r="J54" s="18" t="s">
        <v>17</v>
      </c>
      <c r="K54" s="19"/>
    </row>
    <row r="55" spans="1:11" x14ac:dyDescent="0.25">
      <c r="A55" s="18" t="s">
        <v>11</v>
      </c>
      <c r="B55" s="11" t="s">
        <v>177</v>
      </c>
      <c r="C55" s="11" t="s">
        <v>411</v>
      </c>
      <c r="D55" s="19" t="s">
        <v>54</v>
      </c>
      <c r="E55" s="11" t="s">
        <v>178</v>
      </c>
      <c r="F55" s="10" t="s">
        <v>179</v>
      </c>
      <c r="G55" s="19" t="s">
        <v>180</v>
      </c>
      <c r="H55" s="11">
        <v>500</v>
      </c>
      <c r="I55" s="19" t="s">
        <v>181</v>
      </c>
      <c r="J55" s="21" t="s">
        <v>22</v>
      </c>
      <c r="K55" s="19"/>
    </row>
    <row r="56" spans="1:11" x14ac:dyDescent="0.25">
      <c r="A56" s="18" t="s">
        <v>11</v>
      </c>
      <c r="B56" s="29" t="s">
        <v>182</v>
      </c>
      <c r="C56" s="21" t="s">
        <v>407</v>
      </c>
      <c r="D56" s="21" t="s">
        <v>129</v>
      </c>
      <c r="E56" s="21" t="s">
        <v>183</v>
      </c>
      <c r="F56" s="25" t="s">
        <v>73</v>
      </c>
      <c r="G56" s="19" t="s">
        <v>34</v>
      </c>
      <c r="H56" s="19">
        <v>20</v>
      </c>
      <c r="I56" s="19" t="s">
        <v>176</v>
      </c>
      <c r="J56" s="18" t="s">
        <v>17</v>
      </c>
      <c r="K56" s="19"/>
    </row>
    <row r="57" spans="1:11" x14ac:dyDescent="0.25">
      <c r="A57" s="18" t="s">
        <v>11</v>
      </c>
      <c r="B57" s="29" t="s">
        <v>184</v>
      </c>
      <c r="C57" s="29" t="s">
        <v>406</v>
      </c>
      <c r="D57" s="19" t="s">
        <v>397</v>
      </c>
      <c r="E57" s="21" t="s">
        <v>183</v>
      </c>
      <c r="F57" s="25" t="s">
        <v>185</v>
      </c>
      <c r="G57" s="19" t="s">
        <v>186</v>
      </c>
      <c r="H57" s="19">
        <v>30</v>
      </c>
      <c r="I57" s="19" t="s">
        <v>176</v>
      </c>
      <c r="J57" s="18" t="s">
        <v>17</v>
      </c>
      <c r="K57" s="19"/>
    </row>
    <row r="58" spans="1:11" x14ac:dyDescent="0.25">
      <c r="A58" s="18" t="s">
        <v>11</v>
      </c>
      <c r="B58" s="18" t="s">
        <v>187</v>
      </c>
      <c r="C58" s="18" t="s">
        <v>410</v>
      </c>
      <c r="D58" s="19" t="s">
        <v>394</v>
      </c>
      <c r="E58" s="21" t="s">
        <v>173</v>
      </c>
      <c r="F58" s="20">
        <v>45422</v>
      </c>
      <c r="G58" s="19">
        <v>1</v>
      </c>
      <c r="H58" s="24">
        <v>100</v>
      </c>
      <c r="I58" s="19" t="s">
        <v>27</v>
      </c>
      <c r="J58" s="18" t="s">
        <v>188</v>
      </c>
      <c r="K58" s="19"/>
    </row>
    <row r="59" spans="1:11" x14ac:dyDescent="0.25">
      <c r="A59" s="18" t="s">
        <v>11</v>
      </c>
      <c r="B59" s="18" t="s">
        <v>189</v>
      </c>
      <c r="C59" s="18" t="s">
        <v>405</v>
      </c>
      <c r="D59" s="19" t="s">
        <v>54</v>
      </c>
      <c r="E59" s="21" t="s">
        <v>173</v>
      </c>
      <c r="F59" s="20" t="s">
        <v>160</v>
      </c>
      <c r="G59" s="19">
        <v>1</v>
      </c>
      <c r="H59" s="24">
        <v>100</v>
      </c>
      <c r="I59" s="19" t="s">
        <v>27</v>
      </c>
      <c r="J59" s="18" t="s">
        <v>136</v>
      </c>
      <c r="K59" s="19"/>
    </row>
    <row r="60" spans="1:11" x14ac:dyDescent="0.25">
      <c r="A60" s="18" t="s">
        <v>11</v>
      </c>
      <c r="B60" s="18" t="s">
        <v>190</v>
      </c>
      <c r="C60" s="11" t="s">
        <v>405</v>
      </c>
      <c r="D60" s="19" t="s">
        <v>59</v>
      </c>
      <c r="E60" s="21" t="s">
        <v>173</v>
      </c>
      <c r="F60" s="20" t="s">
        <v>160</v>
      </c>
      <c r="G60" s="19">
        <v>1</v>
      </c>
      <c r="H60" s="24">
        <v>100</v>
      </c>
      <c r="I60" s="19" t="s">
        <v>191</v>
      </c>
      <c r="J60" s="18" t="s">
        <v>188</v>
      </c>
      <c r="K60" s="19"/>
    </row>
    <row r="61" spans="1:11" ht="27" x14ac:dyDescent="0.25">
      <c r="A61" s="18" t="s">
        <v>11</v>
      </c>
      <c r="B61" s="11" t="s">
        <v>192</v>
      </c>
      <c r="C61" s="29" t="s">
        <v>406</v>
      </c>
      <c r="D61" s="19" t="s">
        <v>24</v>
      </c>
      <c r="E61" s="11" t="s">
        <v>193</v>
      </c>
      <c r="F61" s="11" t="s">
        <v>194</v>
      </c>
      <c r="G61" s="19">
        <v>3</v>
      </c>
      <c r="H61" s="11">
        <v>800</v>
      </c>
      <c r="I61" s="19" t="s">
        <v>47</v>
      </c>
      <c r="J61" s="18" t="s">
        <v>17</v>
      </c>
      <c r="K61" s="19"/>
    </row>
    <row r="62" spans="1:11" ht="27" x14ac:dyDescent="0.25">
      <c r="A62" s="18" t="s">
        <v>11</v>
      </c>
      <c r="B62" s="11" t="s">
        <v>195</v>
      </c>
      <c r="C62" s="29" t="s">
        <v>406</v>
      </c>
      <c r="D62" s="19" t="s">
        <v>24</v>
      </c>
      <c r="E62" s="11" t="s">
        <v>196</v>
      </c>
      <c r="F62" s="10">
        <v>45934</v>
      </c>
      <c r="G62" s="19"/>
      <c r="H62" s="11">
        <v>200</v>
      </c>
      <c r="I62" s="19" t="s">
        <v>197</v>
      </c>
      <c r="J62" s="21" t="s">
        <v>22</v>
      </c>
      <c r="K62" s="19"/>
    </row>
    <row r="63" spans="1:11" x14ac:dyDescent="0.25">
      <c r="A63" s="18" t="s">
        <v>11</v>
      </c>
      <c r="B63" s="22" t="s">
        <v>198</v>
      </c>
      <c r="C63" s="29" t="s">
        <v>406</v>
      </c>
      <c r="D63" s="19" t="s">
        <v>24</v>
      </c>
      <c r="E63" s="11" t="s">
        <v>199</v>
      </c>
      <c r="F63" s="11" t="s">
        <v>80</v>
      </c>
      <c r="G63" s="19">
        <v>9</v>
      </c>
      <c r="H63" s="11">
        <v>270</v>
      </c>
      <c r="I63" s="19" t="s">
        <v>47</v>
      </c>
      <c r="J63" s="18" t="s">
        <v>17</v>
      </c>
      <c r="K63" s="19"/>
    </row>
    <row r="64" spans="1:11" x14ac:dyDescent="0.25">
      <c r="A64" s="18" t="s">
        <v>11</v>
      </c>
      <c r="B64" s="18" t="s">
        <v>200</v>
      </c>
      <c r="C64" s="29" t="s">
        <v>406</v>
      </c>
      <c r="D64" s="19" t="s">
        <v>54</v>
      </c>
      <c r="E64" s="21" t="s">
        <v>173</v>
      </c>
      <c r="F64" s="20" t="s">
        <v>160</v>
      </c>
      <c r="G64" s="19">
        <v>1</v>
      </c>
      <c r="H64" s="24">
        <v>50</v>
      </c>
      <c r="I64" s="19"/>
      <c r="J64" s="18" t="s">
        <v>17</v>
      </c>
      <c r="K64" s="19"/>
    </row>
    <row r="65" spans="1:11" x14ac:dyDescent="0.25">
      <c r="A65" s="18" t="s">
        <v>11</v>
      </c>
      <c r="B65" s="21" t="s">
        <v>201</v>
      </c>
      <c r="C65" s="21" t="s">
        <v>410</v>
      </c>
      <c r="D65" s="19" t="s">
        <v>141</v>
      </c>
      <c r="E65" s="21" t="s">
        <v>173</v>
      </c>
      <c r="F65" s="20" t="s">
        <v>160</v>
      </c>
      <c r="G65" s="19">
        <v>1</v>
      </c>
      <c r="H65" s="24">
        <v>60</v>
      </c>
      <c r="I65" s="19" t="s">
        <v>47</v>
      </c>
      <c r="J65" s="21" t="s">
        <v>22</v>
      </c>
      <c r="K65" s="19"/>
    </row>
    <row r="66" spans="1:11" x14ac:dyDescent="0.25">
      <c r="A66" s="18" t="s">
        <v>11</v>
      </c>
      <c r="B66" s="11" t="s">
        <v>202</v>
      </c>
      <c r="C66" s="29" t="s">
        <v>406</v>
      </c>
      <c r="D66" s="21" t="s">
        <v>129</v>
      </c>
      <c r="E66" s="11" t="s">
        <v>203</v>
      </c>
      <c r="F66" s="25" t="s">
        <v>115</v>
      </c>
      <c r="G66" s="19"/>
      <c r="H66" s="11">
        <v>40</v>
      </c>
      <c r="I66" s="19" t="s">
        <v>35</v>
      </c>
      <c r="J66" s="18" t="s">
        <v>17</v>
      </c>
      <c r="K66" s="19"/>
    </row>
    <row r="67" spans="1:11" x14ac:dyDescent="0.25">
      <c r="A67" s="18" t="s">
        <v>11</v>
      </c>
      <c r="B67" s="11" t="s">
        <v>204</v>
      </c>
      <c r="C67" s="29" t="s">
        <v>406</v>
      </c>
      <c r="D67" s="19" t="s">
        <v>54</v>
      </c>
      <c r="E67" s="11" t="s">
        <v>205</v>
      </c>
      <c r="F67" s="11" t="s">
        <v>57</v>
      </c>
      <c r="G67" s="19" t="s">
        <v>206</v>
      </c>
      <c r="H67" s="11">
        <v>60</v>
      </c>
      <c r="I67" s="19" t="s">
        <v>207</v>
      </c>
      <c r="J67" s="18" t="s">
        <v>17</v>
      </c>
      <c r="K67" s="19"/>
    </row>
    <row r="68" spans="1:11" x14ac:dyDescent="0.25">
      <c r="A68" s="18" t="s">
        <v>11</v>
      </c>
      <c r="B68" s="11" t="s">
        <v>208</v>
      </c>
      <c r="C68" s="29" t="s">
        <v>406</v>
      </c>
      <c r="D68" s="21" t="s">
        <v>32</v>
      </c>
      <c r="E68" s="11" t="s">
        <v>209</v>
      </c>
      <c r="F68" s="11" t="s">
        <v>115</v>
      </c>
      <c r="G68" s="19"/>
      <c r="H68" s="11">
        <v>40</v>
      </c>
      <c r="I68" s="19" t="s">
        <v>87</v>
      </c>
      <c r="J68" s="18" t="s">
        <v>17</v>
      </c>
      <c r="K68" s="19"/>
    </row>
    <row r="69" spans="1:11" x14ac:dyDescent="0.25">
      <c r="A69" s="18" t="s">
        <v>11</v>
      </c>
      <c r="B69" s="11" t="s">
        <v>210</v>
      </c>
      <c r="C69" s="11" t="s">
        <v>405</v>
      </c>
      <c r="D69" s="19"/>
      <c r="E69" s="11" t="s">
        <v>211</v>
      </c>
      <c r="F69" s="10" t="s">
        <v>174</v>
      </c>
      <c r="G69" s="19">
        <v>4</v>
      </c>
      <c r="H69" s="11">
        <v>40</v>
      </c>
      <c r="I69" s="19" t="s">
        <v>74</v>
      </c>
      <c r="J69" s="18" t="s">
        <v>17</v>
      </c>
      <c r="K69" s="19"/>
    </row>
    <row r="70" spans="1:11" x14ac:dyDescent="0.25">
      <c r="A70" s="18" t="s">
        <v>11</v>
      </c>
      <c r="B70" s="22" t="s">
        <v>212</v>
      </c>
      <c r="C70" s="22" t="s">
        <v>411</v>
      </c>
      <c r="D70" s="19"/>
      <c r="E70" s="11" t="s">
        <v>213</v>
      </c>
      <c r="F70" s="10" t="s">
        <v>214</v>
      </c>
      <c r="G70" s="19" t="s">
        <v>215</v>
      </c>
      <c r="H70" s="11" t="s">
        <v>216</v>
      </c>
      <c r="I70" s="19"/>
      <c r="J70" s="21" t="s">
        <v>22</v>
      </c>
      <c r="K70" s="19"/>
    </row>
    <row r="71" spans="1:11" x14ac:dyDescent="0.25">
      <c r="A71" s="18" t="s">
        <v>11</v>
      </c>
      <c r="B71" s="29" t="s">
        <v>217</v>
      </c>
      <c r="C71" s="29" t="s">
        <v>407</v>
      </c>
      <c r="D71" s="21" t="s">
        <v>32</v>
      </c>
      <c r="E71" s="21" t="s">
        <v>218</v>
      </c>
      <c r="F71" s="25" t="s">
        <v>73</v>
      </c>
      <c r="G71" s="19" t="s">
        <v>34</v>
      </c>
      <c r="H71" s="19">
        <v>20</v>
      </c>
      <c r="I71" s="19" t="s">
        <v>166</v>
      </c>
      <c r="J71" s="18" t="s">
        <v>17</v>
      </c>
      <c r="K71" s="19" t="s">
        <v>402</v>
      </c>
    </row>
    <row r="72" spans="1:11" ht="27" x14ac:dyDescent="0.25">
      <c r="A72" s="18" t="s">
        <v>11</v>
      </c>
      <c r="B72" s="22" t="s">
        <v>219</v>
      </c>
      <c r="C72" s="22" t="s">
        <v>407</v>
      </c>
      <c r="D72" s="21" t="s">
        <v>32</v>
      </c>
      <c r="E72" s="11" t="s">
        <v>220</v>
      </c>
      <c r="F72" s="11" t="s">
        <v>221</v>
      </c>
      <c r="G72" s="19">
        <v>20</v>
      </c>
      <c r="H72" s="26">
        <v>300</v>
      </c>
      <c r="I72" s="19" t="s">
        <v>197</v>
      </c>
      <c r="J72" s="21" t="s">
        <v>22</v>
      </c>
      <c r="K72" s="19"/>
    </row>
    <row r="73" spans="1:11" x14ac:dyDescent="0.25">
      <c r="A73" s="18" t="s">
        <v>11</v>
      </c>
      <c r="B73" s="11" t="s">
        <v>222</v>
      </c>
      <c r="C73" s="22" t="s">
        <v>408</v>
      </c>
      <c r="D73" s="19"/>
      <c r="E73" s="11" t="s">
        <v>223</v>
      </c>
      <c r="F73" s="10" t="s">
        <v>15</v>
      </c>
      <c r="G73" s="19"/>
      <c r="H73" s="11" t="s">
        <v>224</v>
      </c>
      <c r="I73" s="19" t="s">
        <v>74</v>
      </c>
      <c r="J73" s="21" t="s">
        <v>22</v>
      </c>
      <c r="K73" s="19" t="s">
        <v>401</v>
      </c>
    </row>
    <row r="74" spans="1:11" x14ac:dyDescent="0.25">
      <c r="A74" s="18" t="s">
        <v>11</v>
      </c>
      <c r="B74" s="11" t="s">
        <v>225</v>
      </c>
      <c r="C74" s="11" t="s">
        <v>405</v>
      </c>
      <c r="D74" s="19" t="s">
        <v>54</v>
      </c>
      <c r="E74" s="11" t="s">
        <v>226</v>
      </c>
      <c r="F74" s="10" t="s">
        <v>227</v>
      </c>
      <c r="G74" s="19">
        <v>9</v>
      </c>
      <c r="H74" s="11">
        <v>1000</v>
      </c>
      <c r="I74" s="19" t="s">
        <v>47</v>
      </c>
      <c r="J74" s="18" t="s">
        <v>17</v>
      </c>
      <c r="K74" s="19"/>
    </row>
    <row r="75" spans="1:11" ht="40.5" x14ac:dyDescent="0.25">
      <c r="A75" s="18" t="s">
        <v>11</v>
      </c>
      <c r="B75" s="22" t="s">
        <v>228</v>
      </c>
      <c r="C75" s="21" t="s">
        <v>407</v>
      </c>
      <c r="D75" s="19" t="s">
        <v>54</v>
      </c>
      <c r="E75" s="11" t="s">
        <v>229</v>
      </c>
      <c r="F75" s="11" t="s">
        <v>230</v>
      </c>
      <c r="G75" s="19">
        <v>1</v>
      </c>
      <c r="H75" s="11">
        <v>200</v>
      </c>
      <c r="I75" s="19" t="s">
        <v>171</v>
      </c>
      <c r="J75" s="21" t="s">
        <v>22</v>
      </c>
      <c r="K75" s="19"/>
    </row>
    <row r="76" spans="1:11" ht="40.5" x14ac:dyDescent="0.25">
      <c r="A76" s="18" t="s">
        <v>11</v>
      </c>
      <c r="B76" s="11" t="s">
        <v>231</v>
      </c>
      <c r="C76" s="21" t="s">
        <v>411</v>
      </c>
      <c r="D76" s="19" t="s">
        <v>24</v>
      </c>
      <c r="E76" s="11" t="s">
        <v>232</v>
      </c>
      <c r="F76" s="11" t="s">
        <v>233</v>
      </c>
      <c r="G76" s="19"/>
      <c r="H76" s="11">
        <v>2000</v>
      </c>
      <c r="I76" s="19" t="s">
        <v>42</v>
      </c>
      <c r="J76" s="11" t="s">
        <v>43</v>
      </c>
      <c r="K76" s="19"/>
    </row>
    <row r="77" spans="1:11" x14ac:dyDescent="0.25">
      <c r="A77" s="18" t="s">
        <v>11</v>
      </c>
      <c r="B77" s="18" t="s">
        <v>234</v>
      </c>
      <c r="C77" s="21" t="s">
        <v>408</v>
      </c>
      <c r="D77" s="19" t="s">
        <v>54</v>
      </c>
      <c r="E77" s="21" t="s">
        <v>235</v>
      </c>
      <c r="F77" s="20" t="s">
        <v>160</v>
      </c>
      <c r="G77" s="19">
        <v>1</v>
      </c>
      <c r="H77" s="24">
        <v>70</v>
      </c>
      <c r="I77" s="19" t="s">
        <v>181</v>
      </c>
      <c r="J77" s="18" t="s">
        <v>22</v>
      </c>
      <c r="K77" s="19"/>
    </row>
    <row r="78" spans="1:11" x14ac:dyDescent="0.25">
      <c r="A78" s="18" t="s">
        <v>11</v>
      </c>
      <c r="B78" s="22" t="s">
        <v>236</v>
      </c>
      <c r="C78" s="22" t="s">
        <v>407</v>
      </c>
      <c r="D78" s="19"/>
      <c r="E78" s="11" t="s">
        <v>85</v>
      </c>
      <c r="F78" s="11" t="s">
        <v>237</v>
      </c>
      <c r="G78" s="19">
        <v>40</v>
      </c>
      <c r="H78" s="11">
        <v>240</v>
      </c>
      <c r="I78" s="19" t="s">
        <v>238</v>
      </c>
      <c r="J78" s="18" t="s">
        <v>17</v>
      </c>
      <c r="K78" s="19"/>
    </row>
    <row r="79" spans="1:11" x14ac:dyDescent="0.25">
      <c r="A79" s="18" t="s">
        <v>11</v>
      </c>
      <c r="B79" s="22" t="s">
        <v>239</v>
      </c>
      <c r="C79" s="22" t="s">
        <v>411</v>
      </c>
      <c r="D79" s="19"/>
      <c r="E79" s="27" t="s">
        <v>240</v>
      </c>
      <c r="F79" s="11" t="s">
        <v>56</v>
      </c>
      <c r="G79" s="19">
        <v>2</v>
      </c>
      <c r="H79" s="11">
        <v>240</v>
      </c>
      <c r="I79" s="19"/>
      <c r="J79" s="21" t="s">
        <v>22</v>
      </c>
      <c r="K79" s="19"/>
    </row>
    <row r="80" spans="1:11" x14ac:dyDescent="0.25">
      <c r="A80" s="18" t="s">
        <v>11</v>
      </c>
      <c r="B80" s="11" t="s">
        <v>241</v>
      </c>
      <c r="C80" s="11" t="s">
        <v>405</v>
      </c>
      <c r="D80" s="19" t="s">
        <v>54</v>
      </c>
      <c r="E80" s="11" t="s">
        <v>242</v>
      </c>
      <c r="F80" s="11" t="s">
        <v>243</v>
      </c>
      <c r="G80" s="19">
        <v>3</v>
      </c>
      <c r="H80" s="11" t="s">
        <v>244</v>
      </c>
      <c r="I80" s="19" t="s">
        <v>47</v>
      </c>
      <c r="J80" s="21" t="s">
        <v>22</v>
      </c>
      <c r="K80" s="19"/>
    </row>
    <row r="81" spans="1:11" x14ac:dyDescent="0.25">
      <c r="A81" s="18" t="s">
        <v>11</v>
      </c>
      <c r="B81" s="18" t="s">
        <v>245</v>
      </c>
      <c r="C81" s="18" t="s">
        <v>405</v>
      </c>
      <c r="D81" s="19" t="s">
        <v>133</v>
      </c>
      <c r="E81" s="21" t="s">
        <v>246</v>
      </c>
      <c r="F81" s="20" t="s">
        <v>160</v>
      </c>
      <c r="G81" s="19">
        <v>1</v>
      </c>
      <c r="H81" s="24">
        <v>100</v>
      </c>
      <c r="I81" s="19" t="s">
        <v>191</v>
      </c>
      <c r="J81" s="21" t="s">
        <v>22</v>
      </c>
      <c r="K81" s="19"/>
    </row>
    <row r="82" spans="1:11" x14ac:dyDescent="0.25">
      <c r="A82" s="18" t="s">
        <v>11</v>
      </c>
      <c r="B82" s="22" t="s">
        <v>247</v>
      </c>
      <c r="C82" s="21" t="s">
        <v>407</v>
      </c>
      <c r="D82" s="19" t="s">
        <v>133</v>
      </c>
      <c r="E82" s="11" t="s">
        <v>248</v>
      </c>
      <c r="F82" s="11" t="s">
        <v>249</v>
      </c>
      <c r="G82" s="19">
        <v>40</v>
      </c>
      <c r="H82" s="11">
        <v>600</v>
      </c>
      <c r="I82" s="19" t="s">
        <v>250</v>
      </c>
      <c r="J82" s="18" t="s">
        <v>17</v>
      </c>
      <c r="K82" s="19"/>
    </row>
    <row r="83" spans="1:11" x14ac:dyDescent="0.25">
      <c r="A83" s="18" t="s">
        <v>11</v>
      </c>
      <c r="B83" s="29" t="s">
        <v>251</v>
      </c>
      <c r="C83" s="29" t="s">
        <v>407</v>
      </c>
      <c r="D83" s="21" t="s">
        <v>32</v>
      </c>
      <c r="E83" s="21" t="s">
        <v>183</v>
      </c>
      <c r="F83" s="25" t="s">
        <v>73</v>
      </c>
      <c r="G83" s="19" t="s">
        <v>34</v>
      </c>
      <c r="H83" s="19">
        <v>20</v>
      </c>
      <c r="I83" s="19" t="s">
        <v>30</v>
      </c>
      <c r="J83" s="18" t="s">
        <v>17</v>
      </c>
      <c r="K83" s="19"/>
    </row>
    <row r="84" spans="1:11" x14ac:dyDescent="0.25">
      <c r="A84" s="18" t="s">
        <v>11</v>
      </c>
      <c r="B84" s="22" t="s">
        <v>252</v>
      </c>
      <c r="C84" s="21" t="s">
        <v>409</v>
      </c>
      <c r="D84" s="19" t="s">
        <v>141</v>
      </c>
      <c r="E84" s="11" t="s">
        <v>253</v>
      </c>
      <c r="F84" s="10" t="s">
        <v>254</v>
      </c>
      <c r="G84" s="19">
        <v>1</v>
      </c>
      <c r="H84" s="11" t="s">
        <v>70</v>
      </c>
      <c r="I84" s="19" t="s">
        <v>255</v>
      </c>
      <c r="J84" s="21" t="s">
        <v>22</v>
      </c>
      <c r="K84" s="19"/>
    </row>
    <row r="85" spans="1:11" x14ac:dyDescent="0.25">
      <c r="A85" s="18" t="s">
        <v>11</v>
      </c>
      <c r="B85" s="18" t="s">
        <v>256</v>
      </c>
      <c r="C85" s="18" t="s">
        <v>406</v>
      </c>
      <c r="D85" s="19" t="s">
        <v>54</v>
      </c>
      <c r="E85" s="21" t="s">
        <v>235</v>
      </c>
      <c r="F85" s="20" t="s">
        <v>160</v>
      </c>
      <c r="G85" s="19">
        <v>1</v>
      </c>
      <c r="H85" s="24">
        <v>50</v>
      </c>
      <c r="I85" s="19" t="s">
        <v>257</v>
      </c>
      <c r="J85" s="21" t="s">
        <v>22</v>
      </c>
      <c r="K85" s="19"/>
    </row>
    <row r="86" spans="1:11" ht="67.5" x14ac:dyDescent="0.25">
      <c r="A86" s="18" t="s">
        <v>11</v>
      </c>
      <c r="B86" s="22" t="s">
        <v>258</v>
      </c>
      <c r="C86" s="22" t="s">
        <v>407</v>
      </c>
      <c r="D86" s="19" t="s">
        <v>49</v>
      </c>
      <c r="E86" s="11" t="s">
        <v>259</v>
      </c>
      <c r="F86" s="11" t="s">
        <v>260</v>
      </c>
      <c r="G86" s="19">
        <v>40</v>
      </c>
      <c r="H86" s="11">
        <v>800</v>
      </c>
      <c r="I86" s="19" t="s">
        <v>35</v>
      </c>
      <c r="J86" s="18" t="s">
        <v>17</v>
      </c>
      <c r="K86" s="19"/>
    </row>
    <row r="87" spans="1:11" x14ac:dyDescent="0.25">
      <c r="A87" s="18" t="s">
        <v>11</v>
      </c>
      <c r="B87" s="11" t="s">
        <v>261</v>
      </c>
      <c r="C87" s="11" t="s">
        <v>409</v>
      </c>
      <c r="D87" s="21" t="s">
        <v>262</v>
      </c>
      <c r="E87" s="11" t="s">
        <v>263</v>
      </c>
      <c r="F87" s="11" t="s">
        <v>264</v>
      </c>
      <c r="G87" s="19">
        <v>40</v>
      </c>
      <c r="H87" s="11">
        <v>200</v>
      </c>
      <c r="I87" s="19" t="s">
        <v>74</v>
      </c>
      <c r="J87" s="18" t="s">
        <v>17</v>
      </c>
      <c r="K87" s="19"/>
    </row>
    <row r="88" spans="1:11" ht="27" x14ac:dyDescent="0.25">
      <c r="A88" s="18" t="s">
        <v>11</v>
      </c>
      <c r="B88" s="11" t="s">
        <v>265</v>
      </c>
      <c r="C88" s="11" t="s">
        <v>409</v>
      </c>
      <c r="D88" s="21" t="s">
        <v>32</v>
      </c>
      <c r="E88" s="11" t="s">
        <v>266</v>
      </c>
      <c r="F88" s="13" t="s">
        <v>73</v>
      </c>
      <c r="G88" s="19" t="s">
        <v>34</v>
      </c>
      <c r="H88" s="11">
        <v>100</v>
      </c>
      <c r="I88" s="19" t="s">
        <v>267</v>
      </c>
      <c r="J88" s="18" t="s">
        <v>17</v>
      </c>
      <c r="K88" s="19"/>
    </row>
    <row r="89" spans="1:11" x14ac:dyDescent="0.25">
      <c r="A89" s="18" t="s">
        <v>11</v>
      </c>
      <c r="B89" s="22" t="s">
        <v>268</v>
      </c>
      <c r="C89" s="18" t="s">
        <v>406</v>
      </c>
      <c r="D89" s="19" t="s">
        <v>399</v>
      </c>
      <c r="E89" s="11" t="s">
        <v>190</v>
      </c>
      <c r="F89" s="11" t="s">
        <v>269</v>
      </c>
      <c r="G89" s="19">
        <v>1</v>
      </c>
      <c r="H89" s="11" t="s">
        <v>62</v>
      </c>
      <c r="I89" s="19" t="s">
        <v>171</v>
      </c>
      <c r="J89" s="21" t="s">
        <v>270</v>
      </c>
      <c r="K89" s="19"/>
    </row>
    <row r="90" spans="1:11" x14ac:dyDescent="0.25">
      <c r="A90" s="18" t="s">
        <v>11</v>
      </c>
      <c r="B90" s="11" t="s">
        <v>271</v>
      </c>
      <c r="C90" s="18" t="s">
        <v>406</v>
      </c>
      <c r="D90" s="19" t="s">
        <v>54</v>
      </c>
      <c r="E90" s="11" t="s">
        <v>149</v>
      </c>
      <c r="F90" s="11" t="s">
        <v>38</v>
      </c>
      <c r="G90" s="19">
        <v>6</v>
      </c>
      <c r="H90" s="11">
        <v>420</v>
      </c>
      <c r="I90" s="19" t="s">
        <v>47</v>
      </c>
      <c r="J90" s="18" t="s">
        <v>17</v>
      </c>
      <c r="K90" s="19"/>
    </row>
    <row r="91" spans="1:11" x14ac:dyDescent="0.25">
      <c r="A91" s="18" t="s">
        <v>11</v>
      </c>
      <c r="B91" s="11" t="s">
        <v>272</v>
      </c>
      <c r="C91" s="11" t="s">
        <v>410</v>
      </c>
      <c r="D91" s="19" t="s">
        <v>54</v>
      </c>
      <c r="E91" s="11" t="s">
        <v>273</v>
      </c>
      <c r="F91" s="10" t="s">
        <v>15</v>
      </c>
      <c r="G91" s="19"/>
      <c r="H91" s="11" t="s">
        <v>274</v>
      </c>
      <c r="I91" s="19" t="s">
        <v>238</v>
      </c>
      <c r="J91" s="18" t="s">
        <v>17</v>
      </c>
      <c r="K91" s="19"/>
    </row>
    <row r="92" spans="1:11" x14ac:dyDescent="0.25">
      <c r="A92" s="18" t="s">
        <v>11</v>
      </c>
      <c r="B92" s="11" t="s">
        <v>275</v>
      </c>
      <c r="C92" s="11" t="s">
        <v>410</v>
      </c>
      <c r="D92" s="19" t="s">
        <v>54</v>
      </c>
      <c r="E92" s="11" t="s">
        <v>276</v>
      </c>
      <c r="F92" s="11" t="s">
        <v>101</v>
      </c>
      <c r="G92" s="19">
        <v>200</v>
      </c>
      <c r="H92" s="11">
        <v>1400</v>
      </c>
      <c r="I92" s="19" t="s">
        <v>87</v>
      </c>
      <c r="J92" s="18" t="s">
        <v>17</v>
      </c>
      <c r="K92" s="19"/>
    </row>
    <row r="93" spans="1:11" ht="27" x14ac:dyDescent="0.25">
      <c r="A93" s="18" t="s">
        <v>11</v>
      </c>
      <c r="B93" s="18" t="s">
        <v>277</v>
      </c>
      <c r="C93" s="18" t="s">
        <v>406</v>
      </c>
      <c r="D93" s="19" t="s">
        <v>54</v>
      </c>
      <c r="E93" s="21" t="s">
        <v>400</v>
      </c>
      <c r="F93" s="20" t="s">
        <v>278</v>
      </c>
      <c r="G93" s="19">
        <v>5</v>
      </c>
      <c r="H93" s="24">
        <v>100</v>
      </c>
      <c r="I93" s="19"/>
      <c r="J93" s="18" t="s">
        <v>17</v>
      </c>
      <c r="K93" s="19"/>
    </row>
    <row r="94" spans="1:11" x14ac:dyDescent="0.25">
      <c r="A94" s="18" t="s">
        <v>11</v>
      </c>
      <c r="B94" s="11" t="s">
        <v>279</v>
      </c>
      <c r="C94" s="18" t="s">
        <v>406</v>
      </c>
      <c r="D94" s="19" t="s">
        <v>54</v>
      </c>
      <c r="E94" s="11" t="s">
        <v>280</v>
      </c>
      <c r="F94" s="11" t="s">
        <v>281</v>
      </c>
      <c r="G94" s="19"/>
      <c r="H94" s="11" t="s">
        <v>118</v>
      </c>
      <c r="I94" s="19" t="s">
        <v>35</v>
      </c>
      <c r="J94" s="18" t="s">
        <v>17</v>
      </c>
      <c r="K94" s="19"/>
    </row>
    <row r="95" spans="1:11" x14ac:dyDescent="0.25">
      <c r="A95" s="18" t="s">
        <v>11</v>
      </c>
      <c r="B95" s="11" t="s">
        <v>282</v>
      </c>
      <c r="C95" s="18" t="s">
        <v>406</v>
      </c>
      <c r="D95" s="19" t="s">
        <v>54</v>
      </c>
      <c r="E95" s="11" t="s">
        <v>283</v>
      </c>
      <c r="F95" s="11" t="s">
        <v>284</v>
      </c>
      <c r="G95" s="19">
        <v>5</v>
      </c>
      <c r="H95" s="11" t="s">
        <v>285</v>
      </c>
      <c r="I95" s="19" t="s">
        <v>35</v>
      </c>
      <c r="J95" s="18" t="s">
        <v>17</v>
      </c>
      <c r="K95" s="19"/>
    </row>
    <row r="96" spans="1:11" x14ac:dyDescent="0.25">
      <c r="A96" s="18" t="s">
        <v>11</v>
      </c>
      <c r="B96" s="11" t="s">
        <v>286</v>
      </c>
      <c r="C96" s="21" t="s">
        <v>409</v>
      </c>
      <c r="D96" s="21" t="s">
        <v>32</v>
      </c>
      <c r="E96" s="11" t="s">
        <v>276</v>
      </c>
      <c r="F96" s="25" t="s">
        <v>73</v>
      </c>
      <c r="G96" s="19" t="s">
        <v>34</v>
      </c>
      <c r="H96" s="25" t="s">
        <v>107</v>
      </c>
      <c r="I96" s="19" t="s">
        <v>87</v>
      </c>
      <c r="J96" s="18" t="s">
        <v>17</v>
      </c>
      <c r="K96" s="19"/>
    </row>
    <row r="97" spans="1:11" x14ac:dyDescent="0.25">
      <c r="A97" s="18" t="s">
        <v>11</v>
      </c>
      <c r="B97" s="18" t="s">
        <v>287</v>
      </c>
      <c r="C97" s="18" t="s">
        <v>405</v>
      </c>
      <c r="D97" s="19" t="s">
        <v>335</v>
      </c>
      <c r="E97" s="21" t="s">
        <v>288</v>
      </c>
      <c r="F97" s="20" t="s">
        <v>150</v>
      </c>
      <c r="G97" s="19">
        <v>3</v>
      </c>
      <c r="H97" s="24" t="s">
        <v>289</v>
      </c>
      <c r="I97" s="19" t="s">
        <v>47</v>
      </c>
      <c r="J97" s="18" t="s">
        <v>17</v>
      </c>
      <c r="K97" s="19"/>
    </row>
    <row r="98" spans="1:11" x14ac:dyDescent="0.25">
      <c r="A98" s="18" t="s">
        <v>11</v>
      </c>
      <c r="B98" s="11" t="s">
        <v>290</v>
      </c>
      <c r="C98" s="11" t="s">
        <v>407</v>
      </c>
      <c r="D98" s="19" t="s">
        <v>335</v>
      </c>
      <c r="E98" s="11" t="s">
        <v>291</v>
      </c>
      <c r="F98" s="11" t="s">
        <v>292</v>
      </c>
      <c r="G98" s="19">
        <v>400</v>
      </c>
      <c r="H98" s="11">
        <v>2400</v>
      </c>
      <c r="I98" s="19" t="s">
        <v>47</v>
      </c>
      <c r="J98" s="18" t="s">
        <v>17</v>
      </c>
      <c r="K98" s="19"/>
    </row>
    <row r="99" spans="1:11" ht="27" x14ac:dyDescent="0.25">
      <c r="A99" s="18" t="s">
        <v>11</v>
      </c>
      <c r="B99" s="11" t="s">
        <v>293</v>
      </c>
      <c r="C99" s="21" t="s">
        <v>407</v>
      </c>
      <c r="D99" s="19" t="s">
        <v>335</v>
      </c>
      <c r="E99" s="11" t="s">
        <v>294</v>
      </c>
      <c r="F99" s="11" t="s">
        <v>295</v>
      </c>
      <c r="G99" s="19">
        <v>80</v>
      </c>
      <c r="H99" s="11">
        <v>560</v>
      </c>
      <c r="I99" s="19" t="s">
        <v>166</v>
      </c>
      <c r="J99" s="18" t="s">
        <v>17</v>
      </c>
      <c r="K99" s="19"/>
    </row>
    <row r="100" spans="1:11" ht="27" x14ac:dyDescent="0.25">
      <c r="A100" s="18" t="s">
        <v>11</v>
      </c>
      <c r="B100" s="11" t="s">
        <v>296</v>
      </c>
      <c r="C100" s="21" t="s">
        <v>407</v>
      </c>
      <c r="D100" s="19" t="s">
        <v>398</v>
      </c>
      <c r="E100" s="11" t="s">
        <v>294</v>
      </c>
      <c r="F100" s="11" t="s">
        <v>163</v>
      </c>
      <c r="G100" s="19">
        <v>40</v>
      </c>
      <c r="H100" s="11">
        <v>280</v>
      </c>
      <c r="I100" s="19" t="s">
        <v>166</v>
      </c>
      <c r="J100" s="18" t="s">
        <v>17</v>
      </c>
      <c r="K100" s="19"/>
    </row>
    <row r="101" spans="1:11" x14ac:dyDescent="0.25">
      <c r="A101" s="18" t="s">
        <v>11</v>
      </c>
      <c r="B101" s="11" t="s">
        <v>297</v>
      </c>
      <c r="C101" s="21" t="s">
        <v>407</v>
      </c>
      <c r="D101" s="18" t="s">
        <v>335</v>
      </c>
      <c r="E101" s="11" t="s">
        <v>298</v>
      </c>
      <c r="F101" s="13" t="s">
        <v>73</v>
      </c>
      <c r="G101" s="19" t="s">
        <v>34</v>
      </c>
      <c r="H101" s="11">
        <v>15</v>
      </c>
      <c r="I101" s="19" t="s">
        <v>166</v>
      </c>
      <c r="J101" s="18" t="s">
        <v>17</v>
      </c>
      <c r="K101" s="19"/>
    </row>
    <row r="102" spans="1:11" x14ac:dyDescent="0.25">
      <c r="A102" s="18" t="s">
        <v>11</v>
      </c>
      <c r="B102" s="11" t="s">
        <v>299</v>
      </c>
      <c r="C102" s="21" t="s">
        <v>407</v>
      </c>
      <c r="D102" s="18" t="s">
        <v>335</v>
      </c>
      <c r="E102" s="11" t="s">
        <v>298</v>
      </c>
      <c r="F102" s="11" t="s">
        <v>73</v>
      </c>
      <c r="G102" s="19" t="s">
        <v>34</v>
      </c>
      <c r="H102" s="11">
        <v>15</v>
      </c>
      <c r="I102" s="19" t="s">
        <v>166</v>
      </c>
      <c r="J102" s="18" t="s">
        <v>17</v>
      </c>
      <c r="K102" s="19"/>
    </row>
    <row r="103" spans="1:11" x14ac:dyDescent="0.25">
      <c r="A103" s="18" t="s">
        <v>11</v>
      </c>
      <c r="B103" s="11" t="s">
        <v>300</v>
      </c>
      <c r="C103" s="21" t="s">
        <v>407</v>
      </c>
      <c r="D103" s="19" t="s">
        <v>335</v>
      </c>
      <c r="E103" s="11" t="s">
        <v>298</v>
      </c>
      <c r="F103" s="11" t="s">
        <v>73</v>
      </c>
      <c r="G103" s="19" t="s">
        <v>34</v>
      </c>
      <c r="H103" s="11">
        <v>14</v>
      </c>
      <c r="I103" s="19" t="s">
        <v>166</v>
      </c>
      <c r="J103" s="18" t="s">
        <v>17</v>
      </c>
      <c r="K103" s="19"/>
    </row>
    <row r="104" spans="1:11" ht="27" x14ac:dyDescent="0.25">
      <c r="A104" s="18" t="s">
        <v>11</v>
      </c>
      <c r="B104" s="11" t="s">
        <v>301</v>
      </c>
      <c r="C104" s="11" t="s">
        <v>405</v>
      </c>
      <c r="D104" s="19" t="s">
        <v>335</v>
      </c>
      <c r="E104" s="11" t="s">
        <v>302</v>
      </c>
      <c r="F104" s="11" t="s">
        <v>303</v>
      </c>
      <c r="G104" s="19">
        <v>2</v>
      </c>
      <c r="H104" s="11">
        <v>30</v>
      </c>
      <c r="I104" s="19" t="s">
        <v>166</v>
      </c>
      <c r="J104" s="18" t="s">
        <v>17</v>
      </c>
      <c r="K104" s="19"/>
    </row>
    <row r="105" spans="1:11" x14ac:dyDescent="0.25">
      <c r="A105" s="18" t="s">
        <v>11</v>
      </c>
      <c r="B105" s="11" t="s">
        <v>304</v>
      </c>
      <c r="C105" s="11" t="s">
        <v>406</v>
      </c>
      <c r="D105" s="19" t="s">
        <v>335</v>
      </c>
      <c r="E105" s="11" t="s">
        <v>50</v>
      </c>
      <c r="F105" s="11" t="s">
        <v>305</v>
      </c>
      <c r="G105" s="19">
        <v>9</v>
      </c>
      <c r="H105" s="11">
        <v>135</v>
      </c>
      <c r="I105" s="19" t="s">
        <v>207</v>
      </c>
      <c r="J105" s="18" t="s">
        <v>17</v>
      </c>
      <c r="K105" s="19"/>
    </row>
    <row r="106" spans="1:11" x14ac:dyDescent="0.25">
      <c r="A106" s="18" t="s">
        <v>11</v>
      </c>
      <c r="B106" s="11" t="s">
        <v>306</v>
      </c>
      <c r="C106" s="11" t="s">
        <v>407</v>
      </c>
      <c r="D106" s="21" t="s">
        <v>32</v>
      </c>
      <c r="E106" s="11" t="s">
        <v>307</v>
      </c>
      <c r="F106" s="25" t="s">
        <v>73</v>
      </c>
      <c r="G106" s="19" t="s">
        <v>34</v>
      </c>
      <c r="H106" s="25" t="s">
        <v>308</v>
      </c>
      <c r="I106" s="19" t="s">
        <v>124</v>
      </c>
      <c r="J106" s="18" t="s">
        <v>17</v>
      </c>
      <c r="K106" s="19"/>
    </row>
    <row r="107" spans="1:11" ht="27" x14ac:dyDescent="0.25">
      <c r="A107" s="18" t="s">
        <v>11</v>
      </c>
      <c r="B107" s="22" t="s">
        <v>309</v>
      </c>
      <c r="C107" s="21" t="s">
        <v>408</v>
      </c>
      <c r="D107" s="19" t="s">
        <v>24</v>
      </c>
      <c r="E107" s="11" t="s">
        <v>310</v>
      </c>
      <c r="F107" s="11" t="s">
        <v>311</v>
      </c>
      <c r="G107" s="19">
        <v>1</v>
      </c>
      <c r="H107" s="11">
        <v>150</v>
      </c>
      <c r="I107" s="19" t="s">
        <v>47</v>
      </c>
      <c r="J107" s="21" t="s">
        <v>22</v>
      </c>
      <c r="K107" s="19"/>
    </row>
    <row r="108" spans="1:11" x14ac:dyDescent="0.25">
      <c r="A108" s="18" t="s">
        <v>11</v>
      </c>
      <c r="B108" s="11" t="s">
        <v>312</v>
      </c>
      <c r="C108" s="11" t="s">
        <v>407</v>
      </c>
      <c r="D108" s="21" t="s">
        <v>32</v>
      </c>
      <c r="E108" s="11" t="s">
        <v>313</v>
      </c>
      <c r="F108" s="25" t="s">
        <v>73</v>
      </c>
      <c r="G108" s="19" t="s">
        <v>34</v>
      </c>
      <c r="H108" s="25" t="s">
        <v>308</v>
      </c>
      <c r="I108" s="19" t="s">
        <v>124</v>
      </c>
      <c r="J108" s="18" t="s">
        <v>17</v>
      </c>
      <c r="K108" s="19"/>
    </row>
    <row r="109" spans="1:11" x14ac:dyDescent="0.25">
      <c r="A109" s="18" t="s">
        <v>11</v>
      </c>
      <c r="B109" s="18" t="s">
        <v>314</v>
      </c>
      <c r="C109" s="11" t="s">
        <v>407</v>
      </c>
      <c r="D109" s="19" t="s">
        <v>335</v>
      </c>
      <c r="E109" s="21" t="s">
        <v>315</v>
      </c>
      <c r="F109" s="20" t="s">
        <v>38</v>
      </c>
      <c r="G109" s="19">
        <v>6</v>
      </c>
      <c r="H109" s="24">
        <v>200</v>
      </c>
      <c r="I109" s="19" t="s">
        <v>250</v>
      </c>
      <c r="J109" s="18" t="s">
        <v>136</v>
      </c>
      <c r="K109" s="19"/>
    </row>
    <row r="110" spans="1:11" x14ac:dyDescent="0.25">
      <c r="A110" s="18" t="s">
        <v>11</v>
      </c>
      <c r="B110" s="11" t="s">
        <v>316</v>
      </c>
      <c r="C110" s="21" t="s">
        <v>409</v>
      </c>
      <c r="D110" s="19" t="s">
        <v>335</v>
      </c>
      <c r="E110" s="11" t="s">
        <v>317</v>
      </c>
      <c r="F110" s="11" t="s">
        <v>318</v>
      </c>
      <c r="G110" s="19">
        <v>3</v>
      </c>
      <c r="H110" s="11">
        <v>60</v>
      </c>
      <c r="I110" s="19" t="s">
        <v>35</v>
      </c>
      <c r="J110" s="18" t="s">
        <v>17</v>
      </c>
      <c r="K110" s="19"/>
    </row>
    <row r="111" spans="1:11" x14ac:dyDescent="0.25">
      <c r="A111" s="18" t="s">
        <v>11</v>
      </c>
      <c r="B111" s="11" t="s">
        <v>316</v>
      </c>
      <c r="C111" s="21" t="s">
        <v>409</v>
      </c>
      <c r="D111" s="19" t="s">
        <v>335</v>
      </c>
      <c r="E111" s="11" t="s">
        <v>319</v>
      </c>
      <c r="F111" s="11" t="s">
        <v>320</v>
      </c>
      <c r="G111" s="19">
        <v>1</v>
      </c>
      <c r="H111" s="11" t="s">
        <v>165</v>
      </c>
      <c r="I111" s="19" t="s">
        <v>47</v>
      </c>
      <c r="J111" s="18" t="s">
        <v>17</v>
      </c>
      <c r="K111" s="19"/>
    </row>
    <row r="112" spans="1:11" x14ac:dyDescent="0.25">
      <c r="A112" s="18" t="s">
        <v>11</v>
      </c>
      <c r="B112" s="11" t="s">
        <v>321</v>
      </c>
      <c r="C112" s="18" t="s">
        <v>406</v>
      </c>
      <c r="D112" s="19" t="s">
        <v>335</v>
      </c>
      <c r="E112" s="11" t="s">
        <v>246</v>
      </c>
      <c r="F112" s="11" t="s">
        <v>174</v>
      </c>
      <c r="G112" s="19">
        <v>4</v>
      </c>
      <c r="H112" s="11" t="s">
        <v>322</v>
      </c>
      <c r="I112" s="19" t="s">
        <v>47</v>
      </c>
      <c r="J112" s="18" t="s">
        <v>17</v>
      </c>
      <c r="K112" s="19"/>
    </row>
    <row r="113" spans="1:11" ht="27" x14ac:dyDescent="0.25">
      <c r="A113" s="18" t="s">
        <v>11</v>
      </c>
      <c r="B113" s="21" t="s">
        <v>323</v>
      </c>
      <c r="C113" s="18" t="s">
        <v>406</v>
      </c>
      <c r="D113" s="21" t="s">
        <v>324</v>
      </c>
      <c r="E113" s="21" t="s">
        <v>325</v>
      </c>
      <c r="F113" s="21" t="s">
        <v>326</v>
      </c>
      <c r="G113" s="21">
        <v>4</v>
      </c>
      <c r="H113" s="21">
        <v>120</v>
      </c>
      <c r="I113" s="21" t="s">
        <v>327</v>
      </c>
      <c r="J113" s="18" t="s">
        <v>188</v>
      </c>
      <c r="K113" s="18"/>
    </row>
    <row r="114" spans="1:11" ht="27" x14ac:dyDescent="0.25">
      <c r="A114" s="18" t="s">
        <v>11</v>
      </c>
      <c r="B114" s="18" t="s">
        <v>328</v>
      </c>
      <c r="C114" s="18" t="s">
        <v>406</v>
      </c>
      <c r="D114" s="18" t="s">
        <v>329</v>
      </c>
      <c r="E114" s="18" t="s">
        <v>330</v>
      </c>
      <c r="F114" s="18" t="s">
        <v>331</v>
      </c>
      <c r="G114" s="18">
        <v>4</v>
      </c>
      <c r="H114" s="18">
        <v>100</v>
      </c>
      <c r="I114" s="18" t="s">
        <v>332</v>
      </c>
      <c r="J114" s="18" t="s">
        <v>136</v>
      </c>
      <c r="K114" s="18" t="s">
        <v>333</v>
      </c>
    </row>
    <row r="115" spans="1:11" x14ac:dyDescent="0.25">
      <c r="A115" s="18" t="s">
        <v>11</v>
      </c>
      <c r="B115" s="18" t="s">
        <v>334</v>
      </c>
      <c r="C115" s="18" t="s">
        <v>407</v>
      </c>
      <c r="D115" s="18" t="s">
        <v>335</v>
      </c>
      <c r="E115" s="18" t="s">
        <v>336</v>
      </c>
      <c r="F115" s="18" t="s">
        <v>337</v>
      </c>
      <c r="G115" s="18">
        <v>10</v>
      </c>
      <c r="H115" s="18">
        <v>200</v>
      </c>
      <c r="I115" s="18" t="s">
        <v>338</v>
      </c>
      <c r="J115" s="18" t="s">
        <v>136</v>
      </c>
      <c r="K115" s="18" t="s">
        <v>339</v>
      </c>
    </row>
    <row r="116" spans="1:11" x14ac:dyDescent="0.25">
      <c r="A116" s="18" t="s">
        <v>11</v>
      </c>
      <c r="B116" s="21" t="s">
        <v>340</v>
      </c>
      <c r="C116" s="18" t="s">
        <v>406</v>
      </c>
      <c r="D116" s="18" t="s">
        <v>335</v>
      </c>
      <c r="E116" s="21" t="s">
        <v>341</v>
      </c>
      <c r="F116" s="19" t="s">
        <v>342</v>
      </c>
      <c r="G116" s="18">
        <v>10</v>
      </c>
      <c r="H116" s="19"/>
      <c r="I116" s="19" t="s">
        <v>343</v>
      </c>
      <c r="J116" s="19" t="s">
        <v>136</v>
      </c>
      <c r="K116" s="18"/>
    </row>
    <row r="117" spans="1:11" x14ac:dyDescent="0.25">
      <c r="A117" s="18" t="s">
        <v>11</v>
      </c>
      <c r="B117" s="21" t="s">
        <v>344</v>
      </c>
      <c r="C117" s="18" t="s">
        <v>405</v>
      </c>
      <c r="D117" s="19" t="s">
        <v>335</v>
      </c>
      <c r="E117" s="21" t="s">
        <v>341</v>
      </c>
      <c r="F117" s="19" t="s">
        <v>331</v>
      </c>
      <c r="G117" s="18">
        <v>4</v>
      </c>
      <c r="H117" s="18">
        <v>600</v>
      </c>
      <c r="I117" s="19" t="s">
        <v>47</v>
      </c>
      <c r="J117" s="19" t="s">
        <v>136</v>
      </c>
      <c r="K117" s="18"/>
    </row>
    <row r="118" spans="1:11" x14ac:dyDescent="0.25">
      <c r="A118" s="18" t="s">
        <v>11</v>
      </c>
      <c r="B118" s="21" t="s">
        <v>345</v>
      </c>
      <c r="C118" s="21" t="s">
        <v>408</v>
      </c>
      <c r="D118" s="19" t="s">
        <v>346</v>
      </c>
      <c r="E118" s="21" t="s">
        <v>347</v>
      </c>
      <c r="F118" s="18" t="s">
        <v>342</v>
      </c>
      <c r="G118" s="18">
        <v>10</v>
      </c>
      <c r="H118" s="18">
        <v>150</v>
      </c>
      <c r="I118" s="18" t="s">
        <v>35</v>
      </c>
      <c r="J118" s="18" t="s">
        <v>136</v>
      </c>
      <c r="K118" s="18"/>
    </row>
    <row r="119" spans="1:11" ht="27" x14ac:dyDescent="0.25">
      <c r="A119" s="18" t="s">
        <v>11</v>
      </c>
      <c r="B119" s="21" t="s">
        <v>348</v>
      </c>
      <c r="C119" s="21" t="s">
        <v>408</v>
      </c>
      <c r="D119" s="19" t="s">
        <v>335</v>
      </c>
      <c r="E119" s="21" t="s">
        <v>349</v>
      </c>
      <c r="F119" s="18" t="s">
        <v>350</v>
      </c>
      <c r="G119" s="18">
        <v>40</v>
      </c>
      <c r="H119" s="18">
        <v>400</v>
      </c>
      <c r="I119" s="18" t="s">
        <v>35</v>
      </c>
      <c r="J119" s="18" t="s">
        <v>136</v>
      </c>
      <c r="K119" s="18"/>
    </row>
    <row r="120" spans="1:11" ht="27" x14ac:dyDescent="0.25">
      <c r="A120" s="18" t="s">
        <v>11</v>
      </c>
      <c r="B120" s="21" t="s">
        <v>351</v>
      </c>
      <c r="C120" s="21" t="s">
        <v>408</v>
      </c>
      <c r="D120" s="19" t="s">
        <v>335</v>
      </c>
      <c r="E120" s="21" t="s">
        <v>349</v>
      </c>
      <c r="F120" s="21" t="s">
        <v>352</v>
      </c>
      <c r="G120" s="21">
        <v>32</v>
      </c>
      <c r="H120" s="21">
        <v>200</v>
      </c>
      <c r="I120" s="18" t="s">
        <v>35</v>
      </c>
      <c r="J120" s="18" t="s">
        <v>136</v>
      </c>
      <c r="K120" s="21"/>
    </row>
    <row r="121" spans="1:11" x14ac:dyDescent="0.25">
      <c r="A121" s="18" t="s">
        <v>11</v>
      </c>
      <c r="B121" s="21" t="s">
        <v>353</v>
      </c>
      <c r="C121" s="18" t="s">
        <v>406</v>
      </c>
      <c r="D121" s="19" t="s">
        <v>335</v>
      </c>
      <c r="E121" s="21" t="s">
        <v>354</v>
      </c>
      <c r="F121" s="19" t="s">
        <v>355</v>
      </c>
      <c r="G121" s="19">
        <v>320</v>
      </c>
      <c r="H121" s="19">
        <v>2560</v>
      </c>
      <c r="I121" s="18" t="s">
        <v>35</v>
      </c>
      <c r="J121" s="18" t="s">
        <v>136</v>
      </c>
      <c r="K121" s="19"/>
    </row>
    <row r="122" spans="1:11" x14ac:dyDescent="0.25">
      <c r="A122" s="18" t="s">
        <v>11</v>
      </c>
      <c r="B122" s="21" t="s">
        <v>356</v>
      </c>
      <c r="C122" s="18" t="s">
        <v>409</v>
      </c>
      <c r="D122" s="19" t="s">
        <v>357</v>
      </c>
      <c r="E122" s="21" t="s">
        <v>358</v>
      </c>
      <c r="F122" s="19" t="s">
        <v>359</v>
      </c>
      <c r="G122" s="19">
        <v>80</v>
      </c>
      <c r="H122" s="19">
        <v>800</v>
      </c>
      <c r="I122" s="18" t="s">
        <v>35</v>
      </c>
      <c r="J122" s="18" t="s">
        <v>136</v>
      </c>
      <c r="K122" s="19"/>
    </row>
    <row r="123" spans="1:11" x14ac:dyDescent="0.25">
      <c r="A123" s="18" t="s">
        <v>11</v>
      </c>
      <c r="B123" s="21" t="s">
        <v>360</v>
      </c>
      <c r="C123" s="21" t="s">
        <v>409</v>
      </c>
      <c r="D123" s="19" t="s">
        <v>357</v>
      </c>
      <c r="E123" s="21" t="s">
        <v>361</v>
      </c>
      <c r="F123" s="19" t="s">
        <v>362</v>
      </c>
      <c r="G123" s="19">
        <v>40</v>
      </c>
      <c r="H123" s="19">
        <v>200</v>
      </c>
      <c r="I123" s="18" t="s">
        <v>35</v>
      </c>
      <c r="J123" s="18" t="s">
        <v>136</v>
      </c>
      <c r="K123" s="19"/>
    </row>
  </sheetData>
  <sortState xmlns:xlrd2="http://schemas.microsoft.com/office/spreadsheetml/2017/richdata2" ref="A7:K124">
    <sortCondition ref="B7:B124"/>
  </sortState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F6450-D749-4E1D-8D21-3C5C709A136E}">
  <dimension ref="C5:C11"/>
  <sheetViews>
    <sheetView workbookViewId="0">
      <selection activeCell="C8" sqref="C8"/>
    </sheetView>
  </sheetViews>
  <sheetFormatPr defaultRowHeight="15" x14ac:dyDescent="0.25"/>
  <sheetData>
    <row r="5" spans="3:3" x14ac:dyDescent="0.25">
      <c r="C5" s="14" t="s">
        <v>405</v>
      </c>
    </row>
    <row r="6" spans="3:3" x14ac:dyDescent="0.25">
      <c r="C6" s="14" t="s">
        <v>406</v>
      </c>
    </row>
    <row r="7" spans="3:3" x14ac:dyDescent="0.25">
      <c r="C7" s="14" t="s">
        <v>407</v>
      </c>
    </row>
    <row r="8" spans="3:3" x14ac:dyDescent="0.25">
      <c r="C8" s="14" t="s">
        <v>408</v>
      </c>
    </row>
    <row r="9" spans="3:3" x14ac:dyDescent="0.25">
      <c r="C9" s="14" t="s">
        <v>409</v>
      </c>
    </row>
    <row r="10" spans="3:3" x14ac:dyDescent="0.25">
      <c r="C10" s="14" t="s">
        <v>410</v>
      </c>
    </row>
    <row r="11" spans="3:3" x14ac:dyDescent="0.25">
      <c r="C11" s="14" t="s">
        <v>411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951085A310B11F4F83BE3A1809288253" ma:contentTypeVersion="14" ma:contentTypeDescription="Új dokumentum létrehozása." ma:contentTypeScope="" ma:versionID="3400856ba3934857c2110e10316b653d">
  <xsd:schema xmlns:xsd="http://www.w3.org/2001/XMLSchema" xmlns:xs="http://www.w3.org/2001/XMLSchema" xmlns:p="http://schemas.microsoft.com/office/2006/metadata/properties" xmlns:ns2="7ced6e86-1a81-41d2-b069-1d86661418e9" xmlns:ns3="5a41e069-48fc-481f-a272-bc953f90f63a" targetNamespace="http://schemas.microsoft.com/office/2006/metadata/properties" ma:root="true" ma:fieldsID="2d9acaf38fbb4cccc1e1c52ea7337e52" ns2:_="" ns3:_="">
    <xsd:import namespace="7ced6e86-1a81-41d2-b069-1d86661418e9"/>
    <xsd:import namespace="5a41e069-48fc-481f-a272-bc953f90f6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ed6e86-1a81-41d2-b069-1d86661418e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f19152e-c187-4a9d-81f3-44e57a328481}" ma:internalName="TaxCatchAll" ma:showField="CatchAllData" ma:web="7ced6e86-1a81-41d2-b069-1d86661418e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41e069-48fc-481f-a272-bc953f90f6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Képcímkék" ma:readOnly="false" ma:fieldId="{5cf76f15-5ced-4ddc-b409-7134ff3c332f}" ma:taxonomyMulti="true" ma:sspId="e7ccf1f7-ae85-48a8-98c9-63c21634760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a41e069-48fc-481f-a272-bc953f90f63a">
      <Terms xmlns="http://schemas.microsoft.com/office/infopath/2007/PartnerControls"/>
    </lcf76f155ced4ddcb4097134ff3c332f>
    <TaxCatchAll xmlns="7ced6e86-1a81-41d2-b069-1d86661418e9" xsi:nil="true"/>
  </documentManagement>
</p:properties>
</file>

<file path=customXml/itemProps1.xml><?xml version="1.0" encoding="utf-8"?>
<ds:datastoreItem xmlns:ds="http://schemas.openxmlformats.org/officeDocument/2006/customXml" ds:itemID="{93E434AB-B08E-4078-B7B4-57F22A3B10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ed6e86-1a81-41d2-b069-1d86661418e9"/>
    <ds:schemaRef ds:uri="5a41e069-48fc-481f-a272-bc953f90f6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7309B3B-BF56-42DA-8CF3-1B10AF49743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384ACA-322D-4DB4-A41E-978844EA7F9C}">
  <ds:schemaRefs>
    <ds:schemaRef ds:uri="http://schemas.microsoft.com/office/2006/metadata/properties"/>
    <ds:schemaRef ds:uri="http://schemas.microsoft.com/office/infopath/2007/PartnerControls"/>
    <ds:schemaRef ds:uri="5a41e069-48fc-481f-a272-bc953f90f63a"/>
    <ds:schemaRef ds:uri="7ced6e86-1a81-41d2-b069-1d86661418e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ALAPADATOK_PEKH</vt:lpstr>
      <vt:lpstr>SZOLGALTATASI_TERV_2025</vt:lpstr>
      <vt:lpstr>Munka1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Gáspár</dc:creator>
  <cp:keywords/>
  <dc:description/>
  <cp:lastModifiedBy>Anna Gáspár</cp:lastModifiedBy>
  <cp:revision/>
  <dcterms:created xsi:type="dcterms:W3CDTF">2025-01-21T14:02:57Z</dcterms:created>
  <dcterms:modified xsi:type="dcterms:W3CDTF">2025-03-01T05:55:08Z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0x010100951085A310B11F4F83BE3A1809288253</vt:lpwstr>
  </property>
  <property fmtid="{D5CDD505-2E9C-101B-9397-08002B2CF9AE}" pid="3" name="MediaServiceImageTags">
    <vt:lpwstr/>
  </property>
</Properties>
</file>